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19872" windowHeight="3372" tabRatio="919" firstSheet="6" activeTab="10"/>
  </bookViews>
  <sheets>
    <sheet name="Contents" sheetId="1" r:id="rId1"/>
    <sheet name="Consolidated income statement" sheetId="2" r:id="rId2"/>
    <sheet name="Income statement Corporate Bank" sheetId="3" r:id="rId3"/>
    <sheet name="Income statement Consumer Bank" sheetId="4" r:id="rId4"/>
    <sheet name="Interest income&amp;expenses" sheetId="5" r:id="rId5"/>
    <sheet name="F&amp;C income&amp;expenses" sheetId="6" r:id="rId6"/>
    <sheet name="Expenses" sheetId="7" r:id="rId7"/>
    <sheet name="Balance sheet" sheetId="8" r:id="rId8"/>
    <sheet name="Loans" sheetId="9" r:id="rId9"/>
    <sheet name="Deposits" sheetId="10" r:id="rId10"/>
    <sheet name="Other financial data" sheetId="11" r:id="rId11"/>
  </sheets>
  <externalReferences>
    <externalReference r:id="rId14"/>
    <externalReference r:id="rId15"/>
  </externalReferences>
  <definedNames>
    <definedName name="_aa34" localSheetId="10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_aa34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_Order1" hidden="1">255</definedName>
    <definedName name="_q1" localSheetId="10">'Other financial data'!_q1</definedName>
    <definedName name="_q1">[0]!_q1</definedName>
    <definedName name="_w2" localSheetId="10">'Other financial data'!_w2</definedName>
    <definedName name="_w2">[0]!_w2</definedName>
    <definedName name="aa" localSheetId="10">'Other financial data'!aa</definedName>
    <definedName name="aa">[0]!aa</definedName>
    <definedName name="aaa" localSheetId="10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aaa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aaaa" localSheetId="10" hidden="1">{#N/A,#N/A,FALSE,"John TTL";#N/A,#N/A,FALSE,"ADM";#N/A,#N/A,FALSE,"MARKETING";#N/A,#N/A,FALSE,"CARDPHONE";#N/A,#N/A,FALSE,"CREDIT";#N/A,#N/A,FALSE,"CCSI OPS";#N/A,#N/A,FALSE,"John TTL"}</definedName>
    <definedName name="aaaa" hidden="1">{#N/A,#N/A,FALSE,"John TTL";#N/A,#N/A,FALSE,"ADM";#N/A,#N/A,FALSE,"MARKETING";#N/A,#N/A,FALSE,"CARDPHONE";#N/A,#N/A,FALSE,"CREDIT";#N/A,#N/A,FALSE,"CCSI OPS";#N/A,#N/A,FALSE,"John TTL"}</definedName>
    <definedName name="aaaaa" localSheetId="10" hidden="1">{#N/A,#N/A,FALSE,"John TTL";#N/A,#N/A,FALSE,"Bankcard";#N/A,#N/A,FALSE,"card other";#N/A,#N/A,FALSE,"BankCard BAU";#N/A,#N/A,FALSE,"co brand"}</definedName>
    <definedName name="aaaaa" hidden="1">{#N/A,#N/A,FALSE,"John TTL";#N/A,#N/A,FALSE,"Bankcard";#N/A,#N/A,FALSE,"card other";#N/A,#N/A,FALSE,"BankCard BAU";#N/A,#N/A,FALSE,"co brand"}</definedName>
    <definedName name="Allocation" localSheetId="10">'Other financial data'!Allocation</definedName>
    <definedName name="Allocation">[0]!Allocation</definedName>
    <definedName name="as" localSheetId="10">'Other financial data'!as</definedName>
    <definedName name="as">[0]!as</definedName>
    <definedName name="bbb" localSheetId="10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bbb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BLPH1" hidden="1">'[1]DW'!$K$6</definedName>
    <definedName name="BLPH10" hidden="1">'[1]DW'!$AL$6</definedName>
    <definedName name="BLPH11" hidden="1">'[1]DW'!$AO$6</definedName>
    <definedName name="BLPH12" hidden="1">'[1]DW'!$AR$6</definedName>
    <definedName name="BLPH13" hidden="1">'[1]DW'!$AU$6</definedName>
    <definedName name="BLPH14" hidden="1">'[1]DW'!$AX$6</definedName>
    <definedName name="BLPH15" hidden="1">'[1]DW'!$BA$6</definedName>
    <definedName name="BLPH16" hidden="1">'[1]DW'!$BD$6</definedName>
    <definedName name="BLPH17" hidden="1">'[1]DW'!$BG$6</definedName>
    <definedName name="BLPH18" hidden="1">'[1]DW'!$P$6</definedName>
    <definedName name="BLPH19" hidden="1">'[1]DW'!$S$6</definedName>
    <definedName name="BLPH2" hidden="1">'[1]DW'!$N$6</definedName>
    <definedName name="BLPH20" hidden="1">'[1]DW'!$V$6</definedName>
    <definedName name="BLPH21" hidden="1">'[1]DW'!$Y$6</definedName>
    <definedName name="BLPH22" hidden="1">'[1]DW'!$AB$6</definedName>
    <definedName name="BLPH23" hidden="1">'[1]DW'!$AE$6</definedName>
    <definedName name="BLPH24" hidden="1">'[1]DW'!$AH$6</definedName>
    <definedName name="BLPH25" hidden="1">'[1]DW'!$AK$6</definedName>
    <definedName name="BLPH26" hidden="1">'[1]DW'!$AN$6</definedName>
    <definedName name="BLPH27" hidden="1">'[1]DW'!$AQ$6</definedName>
    <definedName name="BLPH28" hidden="1">'[1]DW'!$AT$6</definedName>
    <definedName name="BLPH29" hidden="1">'[1]DW'!$AW$6</definedName>
    <definedName name="BLPH3" hidden="1">'[1]DW'!$Q$6</definedName>
    <definedName name="BLPH30" hidden="1">'[1]DW'!$AZ$6</definedName>
    <definedName name="BLPH31" hidden="1">'[1]DW'!$BC$6</definedName>
    <definedName name="BLPH32" hidden="1">'[1]DW'!$BF$6</definedName>
    <definedName name="BLPH33" hidden="1">'[1]DW'!$BI$6</definedName>
    <definedName name="BLPH34" hidden="1">'[1]DW'!$BL$6</definedName>
    <definedName name="BLPH35" hidden="1">'[1]DW'!$BO$6</definedName>
    <definedName name="BLPH36" hidden="1">'[1]DW'!$BR$6</definedName>
    <definedName name="BLPH37" hidden="1">'[1]DW'!$BU$6</definedName>
    <definedName name="BLPH38" hidden="1">'[1]DW'!$BX$6</definedName>
    <definedName name="BLPH39" hidden="1">'[1]DW'!$CA$6</definedName>
    <definedName name="BLPH4" hidden="1">'[1]DW'!$T$6</definedName>
    <definedName name="BLPH40" hidden="1">'[1]DW'!$B$4</definedName>
    <definedName name="BLPH41" hidden="1">'[1]DW'!$P$29</definedName>
    <definedName name="BLPH42" hidden="1">'[1]DW'!$CD$6</definedName>
    <definedName name="BLPH5" hidden="1">'[1]DW'!$W$6</definedName>
    <definedName name="BLPH6" hidden="1">'[1]DW'!$Z$6</definedName>
    <definedName name="BLPH7" hidden="1">'[1]DW'!$AC$6</definedName>
    <definedName name="BLPH8" hidden="1">'[1]DW'!$AF$6</definedName>
    <definedName name="BLPH9" hidden="1">'[1]DW'!$AI$6</definedName>
    <definedName name="bn">[2]!SQ.Do</definedName>
    <definedName name="Choices_Wrapper" localSheetId="10">'Other financial data'!Choices_Wrapper</definedName>
    <definedName name="Choices_Wrapper">[0]!Choices_Wrapper</definedName>
    <definedName name="cv" localSheetId="10">'Other financial data'!cv</definedName>
    <definedName name="cv">[0]!cv</definedName>
    <definedName name="DASD" localSheetId="10" hidden="1">{"'Changes Log'!$A$1:$F$25"}</definedName>
    <definedName name="DASD" hidden="1">{"'Changes Log'!$A$1:$F$25"}</definedName>
    <definedName name="data3" localSheetId="10" hidden="1">{"'Final '!$A$1:$N$125"}</definedName>
    <definedName name="data3" hidden="1">{"'Final '!$A$1:$N$125"}</definedName>
    <definedName name="dd" hidden="1">'[1]DW'!$AE$6</definedName>
    <definedName name="dfs" localSheetId="10">'Other financial data'!dfs</definedName>
    <definedName name="dfs">[0]!dfs</definedName>
    <definedName name="er" localSheetId="10">'Other financial data'!er</definedName>
    <definedName name="er">[0]!er</definedName>
    <definedName name="ewr" localSheetId="10">'Other financial data'!ewr</definedName>
    <definedName name="ewr">[0]!ewr</definedName>
    <definedName name="Expense" localSheetId="10" hidden="1">{"'Final '!$A$1:$N$125"}</definedName>
    <definedName name="Expense" hidden="1">{"'Final '!$A$1:$N$125"}</definedName>
    <definedName name="Exps" localSheetId="10" hidden="1">{"'Final '!$A$1:$N$125"}</definedName>
    <definedName name="Exps" hidden="1">{"'Final '!$A$1:$N$125"}</definedName>
    <definedName name="fareaer" localSheetId="10">'Other financial data'!fareaer</definedName>
    <definedName name="fareaer">[0]!fareaer</definedName>
    <definedName name="fdg" localSheetId="10">'Other financial data'!fdg</definedName>
    <definedName name="fdg">[0]!fdg</definedName>
    <definedName name="fgsad" localSheetId="10">'Other financial data'!fgsad</definedName>
    <definedName name="fgsad">[0]!fgsad</definedName>
    <definedName name="FTE" localSheetId="10" hidden="1">{"'Final '!$A$1:$N$125"}</definedName>
    <definedName name="FTE" hidden="1">{"'Final '!$A$1:$N$125"}</definedName>
    <definedName name="fwerwr" hidden="1">'[1]DW'!$AK$6</definedName>
    <definedName name="gfdsf" localSheetId="10" hidden="1">{"'Changes Log'!$A$1:$F$25"}</definedName>
    <definedName name="gfdsf" hidden="1">{"'Changes Log'!$A$1:$F$25"}</definedName>
    <definedName name="gfgsgg" localSheetId="10">'Other financial data'!gfgsgg</definedName>
    <definedName name="gfgsgg">[0]!gfgsgg</definedName>
    <definedName name="goe" hidden="1">'[1]DW'!$AB$6</definedName>
    <definedName name="gor" hidden="1">'[1]DW'!$Y$6</definedName>
    <definedName name="gsfgaqret" localSheetId="10">'Other financial data'!gsfgaqret</definedName>
    <definedName name="gsfgaqret">[0]!gsfgaqret</definedName>
    <definedName name="hcdet">[2]!SQLParse</definedName>
    <definedName name="hg" localSheetId="10">'Other financial data'!hg</definedName>
    <definedName name="hg">[0]!hg</definedName>
    <definedName name="hj">[2]!SQLParse</definedName>
    <definedName name="hoe" hidden="1">'[1]DW'!$V$6</definedName>
    <definedName name="HTML_CodePage" hidden="1">1252</definedName>
    <definedName name="HTML_Control" localSheetId="10" hidden="1">{"'Final '!$A$1:$N$125"}</definedName>
    <definedName name="HTML_Control" hidden="1">{"'Final '!$A$1:$N$125"}</definedName>
    <definedName name="HTML_Ctrl1" localSheetId="10" hidden="1">{"'Final '!$A$1:$N$125"}</definedName>
    <definedName name="HTML_Ctrl1" hidden="1">{"'Final '!$A$1:$N$125"}</definedName>
    <definedName name="HTML_Description" hidden="1">""</definedName>
    <definedName name="HTML_Email" hidden="1">""</definedName>
    <definedName name="HTML_Header" hidden="1">"Final"</definedName>
    <definedName name="HTML_LastUpdate" hidden="1">"09/09/99"</definedName>
    <definedName name="HTML_LineAfter" hidden="1">FALSE</definedName>
    <definedName name="HTML_LineBefore" hidden="1">FALSE</definedName>
    <definedName name="HTML_Name" hidden="1">"Jeff Smith"</definedName>
    <definedName name="HTML_OBDlg2" hidden="1">TRUE</definedName>
    <definedName name="HTML_OBDlg4" hidden="1">TRUE</definedName>
    <definedName name="HTML_OS" hidden="1">0</definedName>
    <definedName name="HTML_PathFile" hidden="1">"G:\Jeff\HyperLinks\GordianKnot.htm"</definedName>
    <definedName name="HTML_Title" hidden="1">"Gordian Knot"</definedName>
    <definedName name="jgj" localSheetId="10" hidden="1">{"'Changes Log'!$A$1:$F$25"}</definedName>
    <definedName name="jgj" hidden="1">{"'Changes Log'!$A$1:$F$25"}</definedName>
    <definedName name="jh" localSheetId="10">'Other financial data'!jh</definedName>
    <definedName name="jh">[0]!jh</definedName>
    <definedName name="jkkhjhjk" localSheetId="10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jkkhjhjk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kh" localSheetId="10">'Other financial data'!kh</definedName>
    <definedName name="kh">[0]!kh</definedName>
    <definedName name="kkjhu" localSheetId="10" hidden="1">{"'Final '!$A$1:$N$125"}</definedName>
    <definedName name="kkjhu" hidden="1">{"'Final '!$A$1:$N$125"}</definedName>
    <definedName name="lala" localSheetId="10">'Other financial data'!lala</definedName>
    <definedName name="lala">[0]!lala</definedName>
    <definedName name="lll" localSheetId="10">'Other financial data'!lll</definedName>
    <definedName name="lll">[0]!lll</definedName>
    <definedName name="LQ">#REF!</definedName>
    <definedName name="LY">#REF!</definedName>
    <definedName name="nb" localSheetId="10">'Other financial data'!nb</definedName>
    <definedName name="nb">[0]!nb</definedName>
    <definedName name="nm">[2]!SQLParse</definedName>
    <definedName name="_xlnm.Print_Area" localSheetId="7">'Balance sheet'!$A$1:$AP$41</definedName>
    <definedName name="_xlnm.Print_Area" localSheetId="1">'Consolidated income statement'!$A$1:$AU$23</definedName>
    <definedName name="_xlnm.Print_Area" localSheetId="0">'Contents'!$A$1:$K$17</definedName>
    <definedName name="_xlnm.Print_Area" localSheetId="9">'Deposits'!$A$1:$AP$22</definedName>
    <definedName name="_xlnm.Print_Area" localSheetId="6">'Expenses'!$A$1:$AU$19</definedName>
    <definedName name="_xlnm.Print_Area" localSheetId="5">'F&amp;C income&amp;expenses'!$A$1:$AU$24</definedName>
    <definedName name="_xlnm.Print_Area" localSheetId="3">'Income statement Consumer Bank'!$A$1:$AU$21</definedName>
    <definedName name="_xlnm.Print_Area" localSheetId="2">'Income statement Corporate Bank'!$A$1:$AU$24</definedName>
    <definedName name="_xlnm.Print_Area" localSheetId="4">'Interest income&amp;expenses'!$A$1:$AU$33</definedName>
    <definedName name="_xlnm.Print_Area" localSheetId="8">'Loans'!$A$1:$AP$48</definedName>
    <definedName name="_xlnm.Print_Area" localSheetId="10">'Other financial data'!$A$1:$AP$24</definedName>
    <definedName name="po" localSheetId="10">'Other financial data'!po</definedName>
    <definedName name="po">[0]!po</definedName>
    <definedName name="PQ">#REF!</definedName>
    <definedName name="q" localSheetId="10">'Other financial data'!q</definedName>
    <definedName name="q">[0]!q</definedName>
    <definedName name="qw" localSheetId="10">'Other financial data'!qw</definedName>
    <definedName name="qw">[0]!qw</definedName>
    <definedName name="reg" localSheetId="10">'Other financial data'!reg</definedName>
    <definedName name="reg">[0]!reg</definedName>
    <definedName name="rgr" localSheetId="10">'Other financial data'!rgr</definedName>
    <definedName name="rgr">[0]!rgr</definedName>
    <definedName name="Rob" localSheetId="10">'Other financial data'!Rob</definedName>
    <definedName name="Rob">[0]!Rob</definedName>
    <definedName name="rsgrae" localSheetId="10">'Other financial data'!rsgrae</definedName>
    <definedName name="rsgrae">[0]!rsgrae</definedName>
    <definedName name="rt" localSheetId="10">'Other financial data'!rt</definedName>
    <definedName name="rt">[0]!rt</definedName>
    <definedName name="sd" localSheetId="10">'Other financial data'!sd</definedName>
    <definedName name="sd">[0]!sd</definedName>
    <definedName name="SQ.Do">[2]!SQ.Do</definedName>
    <definedName name="SQLParse">[2]!SQLParse</definedName>
    <definedName name="Ted" localSheetId="10">'Other financial data'!Ted</definedName>
    <definedName name="Ted">[0]!Ted</definedName>
    <definedName name="Tes" localSheetId="10">'Other financial data'!Tes</definedName>
    <definedName name="Tes">[0]!Tes</definedName>
    <definedName name="Test" localSheetId="10" hidden="1">{"'Final '!$A$1:$N$125"}</definedName>
    <definedName name="Test" hidden="1">{"'Final '!$A$1:$N$125"}</definedName>
    <definedName name="Test10" localSheetId="10">'Other financial data'!Test10</definedName>
    <definedName name="Test10">[0]!Test10</definedName>
    <definedName name="Test2" localSheetId="10" hidden="1">{"'Final '!$A$1:$N$125"}</definedName>
    <definedName name="Test2" hidden="1">{"'Final '!$A$1:$N$125"}</definedName>
    <definedName name="TotAllocSum" localSheetId="10">'Other financial data'!TotAllocSum</definedName>
    <definedName name="TotAllocSum">[0]!TotAllocSum</definedName>
    <definedName name="trtsts" localSheetId="10">'Other financial data'!trtsts</definedName>
    <definedName name="trtsts">[0]!trtsts</definedName>
    <definedName name="trwsfts">[2]!SQLParse</definedName>
    <definedName name="ttt" localSheetId="10">'Other financial data'!ttt</definedName>
    <definedName name="ttt">[0]!ttt</definedName>
    <definedName name="twretws">[2]!SQ.Do</definedName>
    <definedName name="uy" localSheetId="10">'Other financial data'!uy</definedName>
    <definedName name="uy">[0]!uy</definedName>
    <definedName name="vb" localSheetId="10">'Other financial data'!vb</definedName>
    <definedName name="vb">[0]!vb</definedName>
    <definedName name="we" localSheetId="10">'Other financial data'!we</definedName>
    <definedName name="we">[0]!we</definedName>
    <definedName name="wer" localSheetId="10">'Other financial data'!wer</definedName>
    <definedName name="wer">[0]!wer</definedName>
    <definedName name="werr" localSheetId="10" hidden="1">{"'Changes Log'!$A$1:$F$25"}</definedName>
    <definedName name="werr" hidden="1">{"'Changes Log'!$A$1:$F$25"}</definedName>
    <definedName name="wert" localSheetId="10">'Other financial data'!wert</definedName>
    <definedName name="wert">[0]!wert</definedName>
    <definedName name="wewe" hidden="1">'[1]DW'!$AH$6</definedName>
    <definedName name="wrn.cf." localSheetId="10" hidden="1">{"one",#N/A,FALSE,"cf";"two",#N/A,FALSE,"cf"}</definedName>
    <definedName name="wrn.cf." hidden="1">{"one",#N/A,FALSE,"cf";"two",#N/A,FALSE,"cf"}</definedName>
    <definedName name="wrn.JOHN." localSheetId="10" hidden="1">{#N/A,#N/A,FALSE,"John TTL";#N/A,#N/A,FALSE,"ADM";#N/A,#N/A,FALSE,"MARKETING";#N/A,#N/A,FALSE,"CARDPHONE";#N/A,#N/A,FALSE,"755-NEW APP";#N/A,#N/A,FALSE,"CREDIT";#N/A,#N/A,FALSE,"CCSI OPS";#N/A,#N/A,FALSE,"799-FAS91";#N/A,#N/A,FALSE,"769-CoBrand";#N/A,#N/A,FALSE,"card other"}</definedName>
    <definedName name="wrn.JOHN." hidden="1">{#N/A,#N/A,FALSE,"John TTL";#N/A,#N/A,FALSE,"ADM";#N/A,#N/A,FALSE,"MARKETING";#N/A,#N/A,FALSE,"CARDPHONE";#N/A,#N/A,FALSE,"755-NEW APP";#N/A,#N/A,FALSE,"CREDIT";#N/A,#N/A,FALSE,"CCSI OPS";#N/A,#N/A,FALSE,"799-FAS91";#N/A,#N/A,FALSE,"769-CoBrand";#N/A,#N/A,FALSE,"card other"}</definedName>
    <definedName name="wrn.John._.AP." localSheetId="10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wrn.John._.AP.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wrn.JohnTTL." localSheetId="10" hidden="1">{#N/A,#N/A,FALSE,"John TTL";#N/A,#N/A,FALSE,"ADM";#N/A,#N/A,FALSE,"MARKETING";#N/A,#N/A,FALSE,"CARDPHONE";#N/A,#N/A,FALSE,"CREDIT";#N/A,#N/A,FALSE,"CCSI OPS";#N/A,#N/A,FALSE,"John TTL"}</definedName>
    <definedName name="wrn.JohnTTL." hidden="1">{#N/A,#N/A,FALSE,"John TTL";#N/A,#N/A,FALSE,"ADM";#N/A,#N/A,FALSE,"MARKETING";#N/A,#N/A,FALSE,"CARDPHONE";#N/A,#N/A,FALSE,"CREDIT";#N/A,#N/A,FALSE,"CCSI OPS";#N/A,#N/A,FALSE,"John TTL"}</definedName>
    <definedName name="wrn.OSCOBRA." localSheetId="10" hidden="1">{#N/A,#N/A,FALSE,"John TTL";#N/A,#N/A,FALSE,"Bankcard";#N/A,#N/A,FALSE,"card other";#N/A,#N/A,FALSE,"BankCard BAU";#N/A,#N/A,FALSE,"co brand"}</definedName>
    <definedName name="wrn.OSCOBRA." hidden="1">{#N/A,#N/A,FALSE,"John TTL";#N/A,#N/A,FALSE,"Bankcard";#N/A,#N/A,FALSE,"card other";#N/A,#N/A,FALSE,"BankCard BAU";#N/A,#N/A,FALSE,"co brand"}</definedName>
    <definedName name="wrn.Print." localSheetId="10" hidden="1">{#N/A,#N/A,TRUE,"Cover"}</definedName>
    <definedName name="wrn.Print." hidden="1">{#N/A,#N/A,TRUE,"Cover"}</definedName>
    <definedName name="wrn.smuck." localSheetId="10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.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12" localSheetId="10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12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x" localSheetId="10">'Other financial data'!x</definedName>
    <definedName name="x">[0]!x</definedName>
    <definedName name="xd" localSheetId="10" hidden="1">{"'Changes Log'!$A$1:$F$25"}</definedName>
    <definedName name="xd" hidden="1">{"'Changes Log'!$A$1:$F$25"}</definedName>
    <definedName name="xew">[2]!SQ.Do</definedName>
    <definedName name="xxx" localSheetId="10">'Other financial data'!xxx</definedName>
    <definedName name="xxx">[0]!xxx</definedName>
    <definedName name="YTDLY">#REF!</definedName>
    <definedName name="YTDPY">#REF!</definedName>
    <definedName name="yut" localSheetId="10">'Other financial data'!yut</definedName>
    <definedName name="yut">[0]!yut</definedName>
    <definedName name="zar" localSheetId="10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zar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ZDA" localSheetId="10" hidden="1">{"'Changes Log'!$A$1:$F$25"}</definedName>
    <definedName name="ZDA" hidden="1">{"'Changes Log'!$A$1:$F$25"}</definedName>
    <definedName name="zx" localSheetId="10">'Other financial data'!zx</definedName>
    <definedName name="zx">[0]!zx</definedName>
  </definedNames>
  <calcPr fullCalcOnLoad="1"/>
</workbook>
</file>

<file path=xl/sharedStrings.xml><?xml version="1.0" encoding="utf-8"?>
<sst xmlns="http://schemas.openxmlformats.org/spreadsheetml/2006/main" count="1153" uniqueCount="251">
  <si>
    <t xml:space="preserve">Consolidated income statement of Capital Group of Bank Handlowy w Warszawie S.A. </t>
  </si>
  <si>
    <t xml:space="preserve"> PLN '000</t>
  </si>
  <si>
    <t xml:space="preserve">Net interest income </t>
  </si>
  <si>
    <t xml:space="preserve">Net fee and commission income </t>
  </si>
  <si>
    <t>Dividend income</t>
  </si>
  <si>
    <t>Net income on financial instruments and revaluation</t>
  </si>
  <si>
    <t xml:space="preserve">Net other operating income </t>
  </si>
  <si>
    <t>Revenue</t>
  </si>
  <si>
    <t xml:space="preserve">General administrative expenses </t>
  </si>
  <si>
    <t>Amortization and depreciation</t>
  </si>
  <si>
    <t>Expenses and amortization/depreciation</t>
  </si>
  <si>
    <t>Operating margin</t>
  </si>
  <si>
    <t xml:space="preserve">Income on tangible fixed assets sale </t>
  </si>
  <si>
    <t>Profit before tax</t>
  </si>
  <si>
    <t xml:space="preserve">Corporate income tax </t>
  </si>
  <si>
    <t>Net profit</t>
  </si>
  <si>
    <t>PLN '000</t>
  </si>
  <si>
    <t>CAR</t>
  </si>
  <si>
    <t>Book value per share (in PLN)</t>
  </si>
  <si>
    <t>Market capitalisation (in million)</t>
  </si>
  <si>
    <t>Share price (in PLN)</t>
  </si>
  <si>
    <t>Loans/deposits (non-financial sector)</t>
  </si>
  <si>
    <t xml:space="preserve">Income on fixed assets sale </t>
  </si>
  <si>
    <t xml:space="preserve">C/I </t>
  </si>
  <si>
    <t>Consolidated Balance Sheet of Capital Group of Bank Handlowy w Warszawie S.A.</t>
  </si>
  <si>
    <t>ASSETS</t>
  </si>
  <si>
    <t>Cash and balances with the Central Bank</t>
  </si>
  <si>
    <t>Financial assets held-for-trading</t>
  </si>
  <si>
    <t>Equity investments valued at the equity method</t>
  </si>
  <si>
    <t>to non-financial sector</t>
  </si>
  <si>
    <t>Property and equipment</t>
  </si>
  <si>
    <t>Intangible assets</t>
  </si>
  <si>
    <t>Deferred income tax assets</t>
  </si>
  <si>
    <t>Other assets</t>
  </si>
  <si>
    <t>TOTAL ASSETS</t>
  </si>
  <si>
    <t>LIABILITIES</t>
  </si>
  <si>
    <t xml:space="preserve">Amounts due to the Central Bank </t>
  </si>
  <si>
    <t>Financial liabilities held-for-trading</t>
  </si>
  <si>
    <t>Provisions</t>
  </si>
  <si>
    <t>Income tax liabilities</t>
  </si>
  <si>
    <t>Other liabilities</t>
  </si>
  <si>
    <t>TOTAL LIABILITIES</t>
  </si>
  <si>
    <t>EQUITY</t>
  </si>
  <si>
    <t>Share capital</t>
  </si>
  <si>
    <t>Share premium</t>
  </si>
  <si>
    <t>Revaluation of financial assets</t>
  </si>
  <si>
    <t>Other reserves</t>
  </si>
  <si>
    <t>Retained earnings</t>
  </si>
  <si>
    <t>Total equity</t>
  </si>
  <si>
    <t>TOTAL LIABILITIES AND EQUITY</t>
  </si>
  <si>
    <t>Cost/Income</t>
  </si>
  <si>
    <t>Net interest income</t>
  </si>
  <si>
    <t>Net fee and commission income</t>
  </si>
  <si>
    <t>General administrative expenses</t>
  </si>
  <si>
    <t>Other income unattributed to segments</t>
  </si>
  <si>
    <t>Employment (FTEs, at the end of the quarter)</t>
  </si>
  <si>
    <t>Provision coverage ratio</t>
  </si>
  <si>
    <t>Fixed assets held-for-sale</t>
  </si>
  <si>
    <t>-</t>
  </si>
  <si>
    <t>individual clients</t>
  </si>
  <si>
    <t>corporate clients</t>
  </si>
  <si>
    <t>Dues related to matured derivative transactions</t>
  </si>
  <si>
    <t>Non-performing loans ratio (NPL)</t>
  </si>
  <si>
    <t>mortgage loans</t>
  </si>
  <si>
    <t>Amounts due from financial sector entities</t>
  </si>
  <si>
    <t>Total customers deposits</t>
  </si>
  <si>
    <t>Total net receivables from customers</t>
  </si>
  <si>
    <t xml:space="preserve">Amounts due from customers </t>
  </si>
  <si>
    <t>Individual clients, including:</t>
  </si>
  <si>
    <t>non-financial sector entities</t>
  </si>
  <si>
    <t>Corporate clients</t>
  </si>
  <si>
    <t>At risk of impairment, including:</t>
  </si>
  <si>
    <t>Total gross receivables from customers, including:</t>
  </si>
  <si>
    <t>Impairment, including:</t>
  </si>
  <si>
    <t xml:space="preserve">Dues related to matured derivative transactions </t>
  </si>
  <si>
    <t>Customers deposits</t>
  </si>
  <si>
    <t xml:space="preserve">      financial sector entities</t>
  </si>
  <si>
    <t xml:space="preserve">      non- financial sector entities, including:</t>
  </si>
  <si>
    <t xml:space="preserve">      Budgetary units</t>
  </si>
  <si>
    <t xml:space="preserve">      Individual clients</t>
  </si>
  <si>
    <t xml:space="preserve">      non-financial sector entities, including:</t>
  </si>
  <si>
    <t xml:space="preserve">      Individual customers</t>
  </si>
  <si>
    <t>Other amounts due to customers</t>
  </si>
  <si>
    <t>Total  amounts due to customers</t>
  </si>
  <si>
    <t>Loans and other receivables</t>
  </si>
  <si>
    <t>Current accounts, including:</t>
  </si>
  <si>
    <t xml:space="preserve"> Time deposits,including</t>
  </si>
  <si>
    <t xml:space="preserve"> Accrued interest</t>
  </si>
  <si>
    <t xml:space="preserve">      Corporate clients, including:</t>
  </si>
  <si>
    <t>Due to customers</t>
  </si>
  <si>
    <t>QoQ</t>
  </si>
  <si>
    <t>YoY</t>
  </si>
  <si>
    <t>Amounts due from customers divided into not at risk / at risk of impairment</t>
  </si>
  <si>
    <t>Change</t>
  </si>
  <si>
    <t>Due from banks</t>
  </si>
  <si>
    <t>Due from customers</t>
  </si>
  <si>
    <t>to other financial sector</t>
  </si>
  <si>
    <t>Due to banks</t>
  </si>
  <si>
    <t>Liabilities due to debt securities issuance</t>
  </si>
  <si>
    <t>Number of newly acquired operating accounts during the reported period</t>
  </si>
  <si>
    <t>Number of saving accounts</t>
  </si>
  <si>
    <t>Other financial &amp; business data</t>
  </si>
  <si>
    <t>Amounts due to customers</t>
  </si>
  <si>
    <t>Amounts due from non-financial sector entities, including:</t>
  </si>
  <si>
    <t>in pp</t>
  </si>
  <si>
    <t>in %</t>
  </si>
  <si>
    <t>in pp.</t>
  </si>
  <si>
    <t>1Q11</t>
  </si>
  <si>
    <t xml:space="preserve"> Consolidated Income Statement - Consumer Bank</t>
  </si>
  <si>
    <t>Hedge instruments</t>
  </si>
  <si>
    <t>Result on fair value hedge accounting</t>
  </si>
  <si>
    <t>unsecured receivables</t>
  </si>
  <si>
    <t>n/a</t>
  </si>
  <si>
    <t>Individual clients - management view</t>
  </si>
  <si>
    <t>Unsecured receivables</t>
  </si>
  <si>
    <t>Credit cards</t>
  </si>
  <si>
    <t>Other unsecured receivables</t>
  </si>
  <si>
    <t>Mortgages</t>
  </si>
  <si>
    <t>Total individual clients</t>
  </si>
  <si>
    <t>Cash loans</t>
  </si>
  <si>
    <t>Number of individual customers</t>
  </si>
  <si>
    <t>co-branded cards</t>
  </si>
  <si>
    <t>Number of active credit cards</t>
  </si>
  <si>
    <t>PayPass cards</t>
  </si>
  <si>
    <t>Consolidated Income Statement - Institutional Bank</t>
  </si>
  <si>
    <t>Tax on certain financial institutions</t>
  </si>
  <si>
    <t>Number of current accounts</t>
  </si>
  <si>
    <t>Number of credit cards</t>
  </si>
  <si>
    <t>Number of debit cards</t>
  </si>
  <si>
    <t xml:space="preserve">Consolidated income statement  and balance sheet of Capital Group of Bank Handlowy w Warszawie S.A. </t>
  </si>
  <si>
    <t>Consolidated income statement</t>
  </si>
  <si>
    <t>Income statement Corporate Bank</t>
  </si>
  <si>
    <t>Income statement Consumer Bank</t>
  </si>
  <si>
    <t>Balance sheet</t>
  </si>
  <si>
    <t>Loans</t>
  </si>
  <si>
    <t>Deposits</t>
  </si>
  <si>
    <t>Other financial data</t>
  </si>
  <si>
    <t>Not at risk of impairment (Basket 1), including:</t>
  </si>
  <si>
    <t>Not at risk of impairment (Basket 2), including:</t>
  </si>
  <si>
    <t>Current income tax assets</t>
  </si>
  <si>
    <t>Debt financial asstes measured at fair value through other comprehensive income</t>
  </si>
  <si>
    <t>Net gain on debt investment financial assets measured at fair value through other comprehensive income</t>
  </si>
  <si>
    <t>Net gain/(loss) on equity and other instruments measured at fair value through income statement</t>
  </si>
  <si>
    <t>Net gain/(loss) on hedge accounting</t>
  </si>
  <si>
    <t>Share in net profits of entities valued at equity method</t>
  </si>
  <si>
    <t>Net gain/(loss) on debt investment financial assets measured at fair value through other comprehensive income</t>
  </si>
  <si>
    <t>Equity and other instruments measured at fair value through income statement</t>
  </si>
  <si>
    <t>Balances with Central Bank</t>
  </si>
  <si>
    <t>Amounts due from banks</t>
  </si>
  <si>
    <t>credit cards</t>
  </si>
  <si>
    <t>Debt securities held-for-trading</t>
  </si>
  <si>
    <t>Liabilities with negative interest rate</t>
  </si>
  <si>
    <t>Interest and similar income</t>
  </si>
  <si>
    <t>Amounts due to banks</t>
  </si>
  <si>
    <t>Amounts due to financial sector entities</t>
  </si>
  <si>
    <t>Amounts due to non-financial sector entities</t>
  </si>
  <si>
    <t>Assets with negative interest rate</t>
  </si>
  <si>
    <t>Derivatives in hedge accounting</t>
  </si>
  <si>
    <t>Interest expense and similar charges</t>
  </si>
  <si>
    <t>Fee and commission income</t>
  </si>
  <si>
    <t>Payment and credit cards</t>
  </si>
  <si>
    <t>Payment services</t>
  </si>
  <si>
    <t>Custody services</t>
  </si>
  <si>
    <t>Guarantees granted</t>
  </si>
  <si>
    <t>Financial liabilities granted</t>
  </si>
  <si>
    <t>Other</t>
  </si>
  <si>
    <t>Fee and commission expense</t>
  </si>
  <si>
    <t>Fees paid to the National Depository for Securities (KDPW)</t>
  </si>
  <si>
    <t>Staff expenses</t>
  </si>
  <si>
    <t>Administrative expenses</t>
  </si>
  <si>
    <t>Costs of external services, including advisory, audit, consulting services</t>
  </si>
  <si>
    <t>Building maintenance and rent costs</t>
  </si>
  <si>
    <t>Costs of external services related to the distribution of banking products</t>
  </si>
  <si>
    <t>Postal services, office supplies and printmaking costs</t>
  </si>
  <si>
    <t>Training and education costs</t>
  </si>
  <si>
    <t>Other expenses</t>
  </si>
  <si>
    <t>Total general administrative expenses and depreciation</t>
  </si>
  <si>
    <t>Other, including:</t>
  </si>
  <si>
    <t>Interest income from:</t>
  </si>
  <si>
    <t>Financial assets measured at amortized cost</t>
  </si>
  <si>
    <t>Amounts from customers, in respect of:</t>
  </si>
  <si>
    <t>financial sector</t>
  </si>
  <si>
    <t>non-financial sector, including:</t>
  </si>
  <si>
    <t>Financial assets measured at fair value through comprehensive income</t>
  </si>
  <si>
    <t>Debt investment financial assets measured at fair value through comprehensive income</t>
  </si>
  <si>
    <t>Similar income from:</t>
  </si>
  <si>
    <t>Financial assets measured at fair value through financial result</t>
  </si>
  <si>
    <t>Interest expense and similar charges for:</t>
  </si>
  <si>
    <t>Financial liabilities measured at amortized cost</t>
  </si>
  <si>
    <t>Amounts due from customers, in respect of:</t>
  </si>
  <si>
    <t>Loans and advances acquired</t>
  </si>
  <si>
    <t>Leasing liabilities</t>
  </si>
  <si>
    <t>Financial liabilities measured at fair value though financial result</t>
  </si>
  <si>
    <t>Insurance and investment products distribution</t>
  </si>
  <si>
    <t>Brokerage activity</t>
  </si>
  <si>
    <t>Clients’ cash on account management services</t>
  </si>
  <si>
    <t>Installment products in credit card</t>
  </si>
  <si>
    <t>Brokerage fees</t>
  </si>
  <si>
    <t>Fee and commission expense:</t>
  </si>
  <si>
    <t>Fee and commission income:</t>
  </si>
  <si>
    <t>Telecommunication costs and hardware purchase costs</t>
  </si>
  <si>
    <t>Marketing costs</t>
  </si>
  <si>
    <t>Costs of cash management services, costs of cleaning services and other transaction costs</t>
  </si>
  <si>
    <t>Banking supervision costs</t>
  </si>
  <si>
    <t>Costs paid to Bank Guarantee Fund</t>
  </si>
  <si>
    <t>Interest income&amp;expenses</t>
  </si>
  <si>
    <t>F&amp;C income&amp;expenses</t>
  </si>
  <si>
    <t>Expenses</t>
  </si>
  <si>
    <t xml:space="preserve">Provisions for expected credit losses on financial assets and provisions for off–balance sheet commitments </t>
  </si>
  <si>
    <t>n.a.</t>
  </si>
  <si>
    <t>Operations with Central Bank</t>
  </si>
  <si>
    <t>Depreciation</t>
  </si>
  <si>
    <t>2Q20</t>
  </si>
  <si>
    <t>1Q20</t>
  </si>
  <si>
    <t>2Q19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</si>
  <si>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</si>
  <si>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</si>
  <si>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</si>
  <si>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</si>
  <si>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</si>
  <si>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</si>
  <si>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</si>
  <si>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</si>
  <si>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</si>
  <si>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</si>
  <si>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</si>
  <si>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</si>
  <si>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</si>
  <si>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</si>
  <si>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</si>
  <si>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</si>
  <si>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</si>
  <si>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</si>
  <si>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</si>
  <si>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</si>
  <si>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</si>
  <si>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</si>
  <si>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</si>
  <si>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</si>
  <si>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</si>
  <si>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</si>
  <si>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</si>
  <si>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</si>
  <si>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</si>
  <si>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</si>
  <si>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</si>
  <si>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</si>
  <si>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3Q19</t>
  </si>
  <si>
    <t>4Q19</t>
  </si>
  <si>
    <t>YTD 2019</t>
  </si>
  <si>
    <t>YTD 2020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</si>
</sst>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ł_-;\-* #,##0\ _z_ł_-;_-* &quot;-&quot;\ _z_ł_-;_-@_-"/>
    <numFmt numFmtId="173" formatCode="_-* #,##0.00\ _z_ł_-;\-* #,##0.00\ _z_ł_-;_-* &quot;-&quot;??\ _z_ł_-;_-@_-"/>
    <numFmt numFmtId="174" formatCode="_-&quot;zł&quot;* #,##0_-;\-&quot;zł&quot;* #,##0_-;_-&quot;zł&quot;* &quot;-&quot;_-;_-@_-"/>
    <numFmt numFmtId="175" formatCode="0.0%"/>
    <numFmt numFmtId="176" formatCode="_-* #,##0.00\ &quot;Sk&quot;_-;\-* #,##0.00\ &quot;Sk&quot;_-;_-* &quot;-&quot;??\ &quot;Sk&quot;_-;_-@_-"/>
    <numFmt numFmtId="177" formatCode="_(* #,##0.0_);_(* \(#,##0.0\);_(* &quot;-&quot;??_);_(@_)"/>
    <numFmt numFmtId="178" formatCode="&quot;zł&quot;#,##0.000,;[Red]\(&quot;zł&quot;#,##0.000,\)"/>
    <numFmt numFmtId="179" formatCode="#,##0.000000,;[Red]\(#,##0.000000,\)"/>
    <numFmt numFmtId="180" formatCode="_([$€-2]* #,##0.00_);_([$€-2]* \(#,##0.00\);_([$€-2]* &quot;-&quot;??_)"/>
    <numFmt numFmtId="181" formatCode="#,##0.0;\ \(#,##0.0\)"/>
    <numFmt numFmtId="182" formatCode="_(* #,##0.0_);_(* \(#,##0.0\);_(* &quot;-&quot;?_);_(@_)"/>
    <numFmt numFmtId="183" formatCode="0%;\(0%\)"/>
    <numFmt numFmtId="184" formatCode="mmm"/>
    <numFmt numFmtId="185" formatCode="mmmm\ d\,\ yyyy"/>
    <numFmt numFmtId="186" formatCode="mmmyy"/>
    <numFmt numFmtId="187" formatCode="[Blue]_(* #,##0_);[Red]_(* \(#,##0\);_(* &quot;-&quot;_);_(@_)"/>
    <numFmt numFmtId="188" formatCode="[Blue]_(* #,##0.0_);[Red]_(* \(#,##0.0\);_(* &quot;-&quot;_);_(@_)"/>
    <numFmt numFmtId="189" formatCode="_(* #,##0,_);[Red]_(* \(#,##0,\);_(* &quot;-&quot;_);_(@_)"/>
    <numFmt numFmtId="190" formatCode="_(* #,##0.00_);[Red]_(* \(#,##0.00\);_(* &quot;-&quot;_);_(@_)"/>
    <numFmt numFmtId="191" formatCode="mm/dd/yy"/>
    <numFmt numFmtId="192" formatCode="#,##0,\ \ \ ;\(#,##0,\)\ \ ;\-\-\ \ \ "/>
    <numFmt numFmtId="193" formatCode="[Blue]#,##0,\ \ \ ;[Red]\(#,##0,\)\ \ ;\-\-\ \ \ "/>
    <numFmt numFmtId="194" formatCode="General_)"/>
    <numFmt numFmtId="195" formatCode="_ * #,##0_ ;_ * \-#,##0_ ;_ * &quot;-&quot;_ ;_ @_ "/>
    <numFmt numFmtId="196" formatCode="_ * #,##0.00_ ;_ * \-#,##0.00_ ;_ * &quot;-&quot;??_ ;_ @_ "/>
    <numFmt numFmtId="197" formatCode="#,#0#;\(#,#0#\)"/>
    <numFmt numFmtId="198" formatCode="#,##0;\(#,##0\)"/>
    <numFmt numFmtId="199" formatCode="#,##0;\ \(#,##0\)"/>
    <numFmt numFmtId="200" formatCode="_(* #,##0_);_(* \(#,##0\);_(* &quot;-&quot;??_);_(@_)"/>
    <numFmt numFmtId="201" formatCode="0%;\ \(0%\)"/>
    <numFmt numFmtId="202" formatCode="0.0000000000000000%"/>
    <numFmt numFmtId="203" formatCode="_-* #,##0\ _z_ł_-;\-* #,##0\ _z_ł_-;_-* &quot;-&quot;??\ _z_ł_-;_-@_-"/>
    <numFmt numFmtId="204" formatCode="0.00%;\ \(0.00%\)"/>
  </numFmts>
  <fonts count="8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ＭＳ Ｐゴシック"/>
      <family val="3"/>
    </font>
    <font>
      <u val="single"/>
      <sz val="10"/>
      <color indexed="36"/>
      <name val="Arial"/>
      <family val="2"/>
    </font>
    <font>
      <sz val="12"/>
      <name val="Tms Rmn"/>
      <family val="0"/>
    </font>
    <font>
      <b/>
      <sz val="10"/>
      <name val="MS Sans Serif"/>
      <family val="2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0"/>
      <color indexed="8"/>
      <name val="Arial CE"/>
      <family val="0"/>
    </font>
    <font>
      <sz val="10"/>
      <color indexed="16"/>
      <name val="MS Serif"/>
      <family val="1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8"/>
      <color indexed="24"/>
      <name val="Arial"/>
      <family val="2"/>
    </font>
    <font>
      <sz val="18"/>
      <name val="Helvetica-Black"/>
      <family val="0"/>
    </font>
    <font>
      <i/>
      <sz val="14"/>
      <name val="Palatino"/>
      <family val="1"/>
    </font>
    <font>
      <sz val="10"/>
      <name val="Arial CE"/>
      <family val="0"/>
    </font>
    <font>
      <sz val="10"/>
      <color indexed="16"/>
      <name val="Helvetica-Black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8"/>
      <name val="Arial"/>
      <family val="2"/>
    </font>
    <font>
      <sz val="9"/>
      <name val="Helvetica-Black"/>
      <family val="0"/>
    </font>
    <font>
      <sz val="12"/>
      <name val="新細明體"/>
      <family val="0"/>
    </font>
    <font>
      <sz val="11"/>
      <name val="돋움"/>
      <family val="3"/>
    </font>
    <font>
      <sz val="10"/>
      <name val="Geneva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sz val="9"/>
      <name val="Arial Narrow"/>
      <family val="2"/>
    </font>
    <font>
      <b/>
      <u val="single"/>
      <sz val="12"/>
      <name val="Arial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/>
      <right style="dashed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>
        <color indexed="22"/>
      </left>
      <right style="thin">
        <color indexed="61"/>
      </right>
      <top style="thin">
        <color indexed="22"/>
      </top>
      <bottom style="thin">
        <color indexed="6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/>
      <top style="double"/>
      <bottom/>
    </border>
    <border>
      <left style="thick">
        <color theme="0"/>
      </left>
      <right style="thick">
        <color theme="0"/>
      </right>
      <top/>
      <bottom/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  <border>
      <left style="thick">
        <color theme="0"/>
      </left>
      <right/>
      <top/>
      <bottom/>
    </border>
    <border>
      <left/>
      <right style="thick">
        <color theme="0"/>
      </right>
      <top/>
      <bottom/>
    </border>
    <border>
      <left style="thin"/>
      <right style="thick">
        <color theme="0"/>
      </right>
      <top/>
      <bottom/>
    </border>
    <border>
      <left style="thin"/>
      <right style="thick">
        <color theme="0"/>
      </right>
      <top/>
      <bottom style="thick">
        <color theme="0"/>
      </bottom>
    </border>
  </borders>
  <cellStyleXfs count="1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0" fillId="0" borderId="1" applyFill="0" applyBorder="0">
      <alignment/>
      <protection/>
    </xf>
    <xf numFmtId="192" fontId="0" fillId="0" borderId="2" applyFill="0" applyBorder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42" fontId="3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91" fontId="4" fillId="0" borderId="3" applyFont="0" applyFill="0" applyBorder="0" applyAlignment="0" applyProtection="0"/>
    <xf numFmtId="0" fontId="5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" fillId="0" borderId="0" applyNumberFormat="0" applyFill="0" applyBorder="0" applyAlignment="0" applyProtection="0"/>
    <xf numFmtId="5" fontId="7" fillId="0" borderId="4" applyAlignment="0" applyProtection="0"/>
    <xf numFmtId="0" fontId="0" fillId="0" borderId="0" applyFill="0" applyBorder="0" applyAlignment="0">
      <protection/>
    </xf>
    <xf numFmtId="186" fontId="0" fillId="0" borderId="0" applyFill="0" applyBorder="0" applyAlignment="0">
      <protection/>
    </xf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90" fontId="0" fillId="0" borderId="0" applyFill="0" applyBorder="0" applyAlignment="0">
      <protection/>
    </xf>
    <xf numFmtId="14" fontId="0" fillId="0" borderId="0" applyFill="0" applyBorder="0" applyAlignment="0">
      <protection/>
    </xf>
    <xf numFmtId="189" fontId="0" fillId="0" borderId="0" applyFill="0" applyBorder="0" applyAlignment="0">
      <protection/>
    </xf>
    <xf numFmtId="186" fontId="0" fillId="0" borderId="0" applyFill="0" applyBorder="0" applyAlignment="0">
      <protection/>
    </xf>
    <xf numFmtId="43" fontId="0" fillId="0" borderId="0" applyBorder="0" applyProtection="0">
      <alignment/>
    </xf>
    <xf numFmtId="14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4" fontId="6" fillId="0" borderId="5">
      <alignment/>
      <protection/>
    </xf>
    <xf numFmtId="3" fontId="9" fillId="0" borderId="0" applyFont="0" applyFill="0" applyBorder="0" applyAlignment="0" applyProtection="0"/>
    <xf numFmtId="0" fontId="10" fillId="0" borderId="0" applyNumberFormat="0" applyAlignment="0">
      <protection/>
    </xf>
    <xf numFmtId="186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5" fillId="26" borderId="6" applyNumberFormat="0" applyAlignment="0" applyProtection="0"/>
    <xf numFmtId="0" fontId="66" fillId="27" borderId="7" applyNumberFormat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14" fontId="11" fillId="0" borderId="0" applyFill="0" applyBorder="0" applyAlignment="0">
      <protection/>
    </xf>
    <xf numFmtId="0" fontId="12" fillId="0" borderId="0" applyNumberFormat="0" applyFont="0" applyFill="0" applyBorder="0" applyAlignment="0" applyProtection="0"/>
    <xf numFmtId="0" fontId="67" fillId="28" borderId="0" applyNumberFormat="0" applyBorder="0" applyAlignment="0" applyProtection="0"/>
    <xf numFmtId="0" fontId="8" fillId="0" borderId="8" applyNumberFormat="0" applyFont="0" applyFill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4" fontId="0" fillId="0" borderId="0" applyFill="0" applyBorder="0" applyAlignment="0">
      <protection/>
    </xf>
    <xf numFmtId="186" fontId="0" fillId="0" borderId="0" applyFill="0" applyBorder="0" applyAlignment="0">
      <protection/>
    </xf>
    <xf numFmtId="14" fontId="0" fillId="0" borderId="0" applyFill="0" applyBorder="0" applyAlignment="0">
      <protection/>
    </xf>
    <xf numFmtId="189" fontId="0" fillId="0" borderId="0" applyFill="0" applyBorder="0" applyAlignment="0">
      <protection/>
    </xf>
    <xf numFmtId="186" fontId="0" fillId="0" borderId="0" applyFill="0" applyBorder="0" applyAlignment="0">
      <protection/>
    </xf>
    <xf numFmtId="0" fontId="14" fillId="0" borderId="0" applyNumberFormat="0" applyAlignment="0">
      <protection/>
    </xf>
    <xf numFmtId="180" fontId="0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2" fontId="9" fillId="0" borderId="0" applyFont="0" applyFill="0" applyBorder="0" applyAlignment="0" applyProtection="0"/>
    <xf numFmtId="0" fontId="15" fillId="0" borderId="0" applyFill="0" applyBorder="0" applyProtection="0">
      <alignment horizontal="left"/>
    </xf>
    <xf numFmtId="0" fontId="0" fillId="0" borderId="0">
      <alignment/>
      <protection/>
    </xf>
    <xf numFmtId="38" fontId="16" fillId="29" borderId="0" applyNumberFormat="0" applyBorder="0" applyAlignment="0" applyProtection="0"/>
    <xf numFmtId="0" fontId="8" fillId="0" borderId="0" applyFont="0" applyFill="0" applyBorder="0" applyAlignment="0" applyProtection="0"/>
    <xf numFmtId="0" fontId="17" fillId="0" borderId="0" applyProtection="0">
      <alignment horizontal="right"/>
    </xf>
    <xf numFmtId="0" fontId="18" fillId="0" borderId="9" applyNumberFormat="0" applyAlignment="0" applyProtection="0"/>
    <xf numFmtId="0" fontId="18" fillId="0" borderId="10">
      <alignment horizontal="left" vertical="center"/>
      <protection/>
    </xf>
    <xf numFmtId="0" fontId="19" fillId="0" borderId="0" applyNumberFormat="0" applyFill="0" applyBorder="0" applyAlignment="0" applyProtection="0"/>
    <xf numFmtId="0" fontId="20" fillId="0" borderId="0" applyProtection="0">
      <alignment horizontal="left"/>
    </xf>
    <xf numFmtId="0" fontId="21" fillId="0" borderId="0" applyProtection="0">
      <alignment horizontal="left"/>
    </xf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16" fillId="30" borderId="3" applyNumberFormat="0" applyBorder="0" applyAlignment="0" applyProtection="0"/>
    <xf numFmtId="0" fontId="69" fillId="0" borderId="11" applyNumberFormat="0" applyFill="0" applyAlignment="0" applyProtection="0"/>
    <xf numFmtId="0" fontId="70" fillId="31" borderId="12" applyNumberFormat="0" applyAlignment="0" applyProtection="0"/>
    <xf numFmtId="14" fontId="0" fillId="0" borderId="0" applyFill="0" applyBorder="0" applyAlignment="0">
      <protection/>
    </xf>
    <xf numFmtId="186" fontId="0" fillId="0" borderId="0" applyFill="0" applyBorder="0" applyAlignment="0">
      <protection/>
    </xf>
    <xf numFmtId="14" fontId="0" fillId="0" borderId="0" applyFill="0" applyBorder="0" applyAlignment="0">
      <protection/>
    </xf>
    <xf numFmtId="189" fontId="0" fillId="0" borderId="0" applyFill="0" applyBorder="0" applyAlignment="0">
      <protection/>
    </xf>
    <xf numFmtId="186" fontId="0" fillId="0" borderId="0" applyFill="0" applyBorder="0" applyAlignment="0">
      <protection/>
    </xf>
    <xf numFmtId="0" fontId="0" fillId="0" borderId="0">
      <alignment/>
      <protection/>
    </xf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17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73" fillId="27" borderId="6" applyNumberFormat="0" applyAlignment="0" applyProtection="0"/>
    <xf numFmtId="0" fontId="74" fillId="0" borderId="0" applyNumberFormat="0" applyFill="0" applyBorder="0" applyAlignment="0" applyProtection="0"/>
    <xf numFmtId="3" fontId="0" fillId="0" borderId="0" applyFont="0" applyFill="0" applyBorder="0" applyAlignment="0" applyProtection="0"/>
    <xf numFmtId="1" fontId="23" fillId="0" borderId="0" applyProtection="0">
      <alignment horizontal="right" vertical="center"/>
    </xf>
    <xf numFmtId="19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4" fontId="0" fillId="0" borderId="0" applyFill="0" applyBorder="0" applyAlignment="0">
      <protection/>
    </xf>
    <xf numFmtId="186" fontId="0" fillId="0" borderId="0" applyFill="0" applyBorder="0" applyAlignment="0">
      <protection/>
    </xf>
    <xf numFmtId="14" fontId="0" fillId="0" borderId="0" applyFill="0" applyBorder="0" applyAlignment="0">
      <protection/>
    </xf>
    <xf numFmtId="189" fontId="0" fillId="0" borderId="0" applyFill="0" applyBorder="0" applyAlignment="0">
      <protection/>
    </xf>
    <xf numFmtId="186" fontId="0" fillId="0" borderId="0" applyFill="0" applyBorder="0" applyAlignment="0">
      <protection/>
    </xf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0" fontId="0" fillId="0" borderId="13">
      <alignment horizontal="center"/>
      <protection/>
    </xf>
    <xf numFmtId="0" fontId="24" fillId="0" borderId="0" applyNumberFormat="0" applyFill="0" applyBorder="0" applyAlignment="0" applyProtection="0"/>
    <xf numFmtId="0" fontId="0" fillId="3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40" fontId="25" fillId="0" borderId="0" applyBorder="0">
      <alignment horizontal="right"/>
      <protection/>
    </xf>
    <xf numFmtId="0" fontId="75" fillId="0" borderId="15" applyNumberFormat="0" applyFill="0" applyAlignment="0" applyProtection="0"/>
    <xf numFmtId="0" fontId="26" fillId="0" borderId="0" applyBorder="0" applyProtection="0">
      <alignment vertical="center"/>
    </xf>
    <xf numFmtId="0" fontId="26" fillId="0" borderId="16" applyBorder="0" applyProtection="0">
      <alignment horizontal="right" vertical="center"/>
    </xf>
    <xf numFmtId="0" fontId="27" fillId="33" borderId="0" applyBorder="0" applyProtection="0">
      <alignment horizontal="centerContinuous" vertical="center"/>
    </xf>
    <xf numFmtId="0" fontId="27" fillId="34" borderId="16" applyBorder="0" applyProtection="0">
      <alignment horizontal="centerContinuous" vertical="center"/>
    </xf>
    <xf numFmtId="0" fontId="0" fillId="0" borderId="0" applyBorder="0" applyProtection="0">
      <alignment vertical="center"/>
    </xf>
    <xf numFmtId="0" fontId="28" fillId="0" borderId="0" applyBorder="0" applyProtection="0">
      <alignment horizontal="left"/>
    </xf>
    <xf numFmtId="0" fontId="29" fillId="0" borderId="0" applyFill="0" applyBorder="0" applyProtection="0">
      <alignment horizontal="left"/>
    </xf>
    <xf numFmtId="0" fontId="15" fillId="0" borderId="17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9" fontId="11" fillId="0" borderId="0" applyFill="0" applyBorder="0" applyAlignment="0"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0" fontId="78" fillId="0" borderId="0" applyNumberFormat="0" applyFill="0" applyBorder="0" applyAlignment="0" applyProtection="0"/>
    <xf numFmtId="0" fontId="0" fillId="35" borderId="18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36" borderId="0" applyNumberFormat="0" applyBorder="0" applyAlignment="0" applyProtection="0"/>
    <xf numFmtId="0" fontId="31" fillId="0" borderId="0">
      <alignment/>
      <protection/>
    </xf>
    <xf numFmtId="0" fontId="30" fillId="0" borderId="0">
      <alignment/>
      <protection/>
    </xf>
    <xf numFmtId="41" fontId="3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8" fillId="0" borderId="0" xfId="130" applyFont="1" applyBorder="1">
      <alignment/>
      <protection/>
    </xf>
    <xf numFmtId="0" fontId="33" fillId="0" borderId="0" xfId="130" applyFont="1" applyBorder="1">
      <alignment/>
      <protection/>
    </xf>
    <xf numFmtId="0" fontId="35" fillId="0" borderId="0" xfId="130" applyFont="1" applyBorder="1">
      <alignment/>
      <protection/>
    </xf>
    <xf numFmtId="177" fontId="36" fillId="0" borderId="0" xfId="128" applyNumberFormat="1" applyFont="1" applyFill="1" applyBorder="1" applyAlignment="1">
      <alignment horizontal="left" vertical="center" wrapText="1"/>
      <protection/>
    </xf>
    <xf numFmtId="198" fontId="36" fillId="0" borderId="0" xfId="128" applyNumberFormat="1" applyFont="1" applyFill="1" applyBorder="1" applyAlignment="1">
      <alignment horizontal="right" vertical="center"/>
      <protection/>
    </xf>
    <xf numFmtId="0" fontId="0" fillId="0" borderId="0" xfId="130" applyFont="1" applyBorder="1">
      <alignment/>
      <protection/>
    </xf>
    <xf numFmtId="0" fontId="0" fillId="0" borderId="0" xfId="130" applyFont="1" applyFill="1" applyBorder="1">
      <alignment/>
      <protection/>
    </xf>
    <xf numFmtId="177" fontId="37" fillId="0" borderId="16" xfId="128" applyNumberFormat="1" applyFont="1" applyFill="1" applyBorder="1" applyAlignment="1">
      <alignment horizontal="left" vertical="center" wrapText="1"/>
      <protection/>
    </xf>
    <xf numFmtId="198" fontId="37" fillId="0" borderId="16" xfId="128" applyNumberFormat="1" applyFont="1" applyFill="1" applyBorder="1" applyAlignment="1">
      <alignment horizontal="right" vertical="center"/>
      <protection/>
    </xf>
    <xf numFmtId="177" fontId="37" fillId="0" borderId="0" xfId="128" applyNumberFormat="1" applyFont="1" applyFill="1" applyBorder="1" applyAlignment="1">
      <alignment horizontal="left" vertical="center" wrapText="1"/>
      <protection/>
    </xf>
    <xf numFmtId="198" fontId="37" fillId="0" borderId="0" xfId="128" applyNumberFormat="1" applyFont="1" applyFill="1" applyBorder="1" applyAlignment="1">
      <alignment horizontal="right" vertical="center"/>
      <protection/>
    </xf>
    <xf numFmtId="0" fontId="36" fillId="0" borderId="0" xfId="128" applyFont="1" applyBorder="1" applyAlignment="1">
      <alignment horizontal="left" vertical="center" wrapText="1"/>
      <protection/>
    </xf>
    <xf numFmtId="177" fontId="36" fillId="0" borderId="19" xfId="128" applyNumberFormat="1" applyFont="1" applyFill="1" applyBorder="1" applyAlignment="1">
      <alignment horizontal="left" vertical="center" wrapText="1"/>
      <protection/>
    </xf>
    <xf numFmtId="177" fontId="37" fillId="0" borderId="20" xfId="128" applyNumberFormat="1" applyFont="1" applyFill="1" applyBorder="1" applyAlignment="1">
      <alignment horizontal="left" vertical="center" wrapText="1"/>
      <protection/>
    </xf>
    <xf numFmtId="0" fontId="38" fillId="0" borderId="0" xfId="130" applyFont="1" applyBorder="1">
      <alignment/>
      <protection/>
    </xf>
    <xf numFmtId="0" fontId="0" fillId="0" borderId="0" xfId="130" applyFont="1" applyBorder="1">
      <alignment/>
      <protection/>
    </xf>
    <xf numFmtId="181" fontId="0" fillId="0" borderId="0" xfId="130" applyNumberFormat="1" applyFont="1" applyBorder="1" applyAlignment="1">
      <alignment horizontal="right"/>
      <protection/>
    </xf>
    <xf numFmtId="0" fontId="0" fillId="0" borderId="0" xfId="128" applyFont="1">
      <alignment/>
      <protection/>
    </xf>
    <xf numFmtId="181" fontId="36" fillId="0" borderId="0" xfId="130" applyNumberFormat="1" applyFont="1" applyFill="1" applyBorder="1" applyAlignment="1">
      <alignment horizontal="right"/>
      <protection/>
    </xf>
    <xf numFmtId="0" fontId="0" fillId="0" borderId="0" xfId="130" applyFont="1" applyBorder="1" applyAlignment="1">
      <alignment vertical="center"/>
      <protection/>
    </xf>
    <xf numFmtId="0" fontId="0" fillId="0" borderId="0" xfId="130" applyFont="1" applyFill="1" applyBorder="1">
      <alignment/>
      <protection/>
    </xf>
    <xf numFmtId="0" fontId="35" fillId="0" borderId="0" xfId="130" applyFont="1" applyBorder="1">
      <alignment/>
      <protection/>
    </xf>
    <xf numFmtId="177" fontId="36" fillId="0" borderId="10" xfId="128" applyNumberFormat="1" applyFont="1" applyFill="1" applyBorder="1" applyAlignment="1">
      <alignment horizontal="left" vertical="center" wrapText="1"/>
      <protection/>
    </xf>
    <xf numFmtId="198" fontId="37" fillId="0" borderId="10" xfId="128" applyNumberFormat="1" applyFont="1" applyFill="1" applyBorder="1" applyAlignment="1">
      <alignment horizontal="right" vertical="center"/>
      <protection/>
    </xf>
    <xf numFmtId="0" fontId="37" fillId="0" borderId="16" xfId="130" applyFont="1" applyBorder="1">
      <alignment/>
      <protection/>
    </xf>
    <xf numFmtId="0" fontId="37" fillId="0" borderId="0" xfId="130" applyFont="1" applyBorder="1">
      <alignment/>
      <protection/>
    </xf>
    <xf numFmtId="175" fontId="0" fillId="0" borderId="0" xfId="130" applyNumberFormat="1" applyFont="1" applyBorder="1">
      <alignment/>
      <protection/>
    </xf>
    <xf numFmtId="197" fontId="36" fillId="0" borderId="0" xfId="128" applyNumberFormat="1" applyFont="1" applyFill="1" applyBorder="1" applyAlignment="1">
      <alignment horizontal="right" vertical="center"/>
      <protection/>
    </xf>
    <xf numFmtId="197" fontId="37" fillId="0" borderId="16" xfId="128" applyNumberFormat="1" applyFont="1" applyFill="1" applyBorder="1" applyAlignment="1">
      <alignment horizontal="right" vertical="center"/>
      <protection/>
    </xf>
    <xf numFmtId="197" fontId="37" fillId="0" borderId="0" xfId="128" applyNumberFormat="1" applyFont="1" applyFill="1" applyBorder="1" applyAlignment="1">
      <alignment horizontal="right" vertical="center"/>
      <protection/>
    </xf>
    <xf numFmtId="197" fontId="37" fillId="0" borderId="10" xfId="128" applyNumberFormat="1" applyFont="1" applyFill="1" applyBorder="1" applyAlignment="1">
      <alignment horizontal="right" vertical="center"/>
      <protection/>
    </xf>
    <xf numFmtId="0" fontId="33" fillId="0" borderId="0" xfId="128" applyFont="1" applyAlignment="1">
      <alignment vertical="center"/>
      <protection/>
    </xf>
    <xf numFmtId="0" fontId="0" fillId="0" borderId="0" xfId="128" applyFont="1">
      <alignment/>
      <protection/>
    </xf>
    <xf numFmtId="198" fontId="0" fillId="0" borderId="0" xfId="130" applyNumberFormat="1" applyFont="1" applyBorder="1">
      <alignment/>
      <protection/>
    </xf>
    <xf numFmtId="198" fontId="36" fillId="0" borderId="0" xfId="128" applyNumberFormat="1" applyFont="1" applyBorder="1">
      <alignment/>
      <protection/>
    </xf>
    <xf numFmtId="198" fontId="36" fillId="0" borderId="19" xfId="128" applyNumberFormat="1" applyFont="1" applyFill="1" applyBorder="1" applyAlignment="1">
      <alignment horizontal="right" vertical="center"/>
      <protection/>
    </xf>
    <xf numFmtId="198" fontId="37" fillId="0" borderId="20" xfId="128" applyNumberFormat="1" applyFont="1" applyFill="1" applyBorder="1" applyAlignment="1">
      <alignment horizontal="right" vertical="center"/>
      <protection/>
    </xf>
    <xf numFmtId="198" fontId="0" fillId="0" borderId="0" xfId="128" applyNumberFormat="1" applyFont="1">
      <alignment/>
      <protection/>
    </xf>
    <xf numFmtId="0" fontId="18" fillId="0" borderId="0" xfId="130" applyFont="1" applyBorder="1" applyAlignment="1">
      <alignment vertical="center"/>
      <protection/>
    </xf>
    <xf numFmtId="0" fontId="0" fillId="0" borderId="21" xfId="130" applyFont="1" applyBorder="1">
      <alignment/>
      <protection/>
    </xf>
    <xf numFmtId="200" fontId="36" fillId="0" borderId="0" xfId="128" applyNumberFormat="1" applyFont="1" applyFill="1" applyBorder="1" applyAlignment="1">
      <alignment horizontal="right" vertical="center" wrapText="1"/>
      <protection/>
    </xf>
    <xf numFmtId="199" fontId="36" fillId="0" borderId="0" xfId="130" applyNumberFormat="1" applyFont="1" applyFill="1" applyBorder="1" applyAlignment="1">
      <alignment horizontal="right" vertical="center"/>
      <protection/>
    </xf>
    <xf numFmtId="199" fontId="37" fillId="0" borderId="0" xfId="130" applyNumberFormat="1" applyFont="1" applyFill="1" applyBorder="1" applyAlignment="1">
      <alignment horizontal="right" vertical="center"/>
      <protection/>
    </xf>
    <xf numFmtId="200" fontId="37" fillId="0" borderId="0" xfId="128" applyNumberFormat="1" applyFont="1" applyFill="1" applyBorder="1" applyAlignment="1">
      <alignment horizontal="right" vertical="center" wrapText="1"/>
      <protection/>
    </xf>
    <xf numFmtId="175" fontId="36" fillId="0" borderId="0" xfId="145" applyNumberFormat="1" applyFont="1" applyFill="1" applyBorder="1" applyAlignment="1">
      <alignment horizontal="right" vertical="center"/>
    </xf>
    <xf numFmtId="199" fontId="37" fillId="0" borderId="4" xfId="130" applyNumberFormat="1" applyFont="1" applyFill="1" applyBorder="1" applyAlignment="1">
      <alignment horizontal="right" vertical="center"/>
      <protection/>
    </xf>
    <xf numFmtId="175" fontId="37" fillId="0" borderId="0" xfId="145" applyNumberFormat="1" applyFont="1" applyFill="1" applyBorder="1" applyAlignment="1">
      <alignment horizontal="right" vertical="center"/>
    </xf>
    <xf numFmtId="200" fontId="37" fillId="0" borderId="19" xfId="128" applyNumberFormat="1" applyFont="1" applyFill="1" applyBorder="1" applyAlignment="1">
      <alignment horizontal="right" vertical="center" wrapText="1"/>
      <protection/>
    </xf>
    <xf numFmtId="175" fontId="36" fillId="0" borderId="22" xfId="145" applyNumberFormat="1" applyFont="1" applyFill="1" applyBorder="1" applyAlignment="1">
      <alignment horizontal="right" vertical="center"/>
    </xf>
    <xf numFmtId="175" fontId="37" fillId="0" borderId="19" xfId="145" applyNumberFormat="1" applyFont="1" applyBorder="1" applyAlignment="1">
      <alignment horizontal="right" vertical="center"/>
    </xf>
    <xf numFmtId="177" fontId="39" fillId="0" borderId="23" xfId="128" applyNumberFormat="1" applyFont="1" applyFill="1" applyBorder="1" applyAlignment="1">
      <alignment horizontal="left" vertical="center" wrapText="1" indent="2"/>
      <protection/>
    </xf>
    <xf numFmtId="199" fontId="36" fillId="0" borderId="23" xfId="130" applyNumberFormat="1" applyFont="1" applyFill="1" applyBorder="1" applyAlignment="1">
      <alignment horizontal="right" vertical="center"/>
      <protection/>
    </xf>
    <xf numFmtId="201" fontId="36" fillId="0" borderId="0" xfId="145" applyNumberFormat="1" applyFont="1" applyFill="1" applyBorder="1" applyAlignment="1">
      <alignment horizontal="right" vertical="center" wrapText="1"/>
    </xf>
    <xf numFmtId="201" fontId="36" fillId="0" borderId="16" xfId="145" applyNumberFormat="1" applyFont="1" applyFill="1" applyBorder="1" applyAlignment="1">
      <alignment horizontal="right" vertical="center" wrapText="1"/>
    </xf>
    <xf numFmtId="201" fontId="37" fillId="0" borderId="16" xfId="128" applyNumberFormat="1" applyFont="1" applyFill="1" applyBorder="1" applyAlignment="1">
      <alignment horizontal="right" vertical="center"/>
      <protection/>
    </xf>
    <xf numFmtId="177" fontId="39" fillId="0" borderId="0" xfId="128" applyNumberFormat="1" applyFont="1" applyFill="1" applyBorder="1" applyAlignment="1">
      <alignment horizontal="left" vertical="center" wrapText="1" indent="2"/>
      <protection/>
    </xf>
    <xf numFmtId="177" fontId="37" fillId="0" borderId="4" xfId="128" applyNumberFormat="1" applyFont="1" applyFill="1" applyBorder="1" applyAlignment="1">
      <alignment horizontal="left" vertical="center" wrapText="1"/>
      <protection/>
    </xf>
    <xf numFmtId="201" fontId="37" fillId="0" borderId="0" xfId="130" applyNumberFormat="1" applyFont="1" applyFill="1" applyBorder="1" applyAlignment="1">
      <alignment horizontal="right" vertical="center"/>
      <protection/>
    </xf>
    <xf numFmtId="201" fontId="36" fillId="0" borderId="0" xfId="130" applyNumberFormat="1" applyFont="1" applyFill="1" applyBorder="1" applyAlignment="1">
      <alignment horizontal="right" vertical="center"/>
      <protection/>
    </xf>
    <xf numFmtId="199" fontId="36" fillId="0" borderId="10" xfId="130" applyNumberFormat="1" applyFont="1" applyFill="1" applyBorder="1" applyAlignment="1">
      <alignment horizontal="right" vertical="center"/>
      <protection/>
    </xf>
    <xf numFmtId="201" fontId="36" fillId="0" borderId="10" xfId="130" applyNumberFormat="1" applyFont="1" applyFill="1" applyBorder="1" applyAlignment="1">
      <alignment horizontal="right" vertical="center"/>
      <protection/>
    </xf>
    <xf numFmtId="201" fontId="36" fillId="0" borderId="0" xfId="128" applyNumberFormat="1" applyFont="1" applyFill="1" applyBorder="1" applyAlignment="1">
      <alignment horizontal="right" vertical="center"/>
      <protection/>
    </xf>
    <xf numFmtId="201" fontId="37" fillId="0" borderId="0" xfId="128" applyNumberFormat="1" applyFont="1" applyFill="1" applyBorder="1" applyAlignment="1">
      <alignment horizontal="right" vertical="center"/>
      <protection/>
    </xf>
    <xf numFmtId="201" fontId="36" fillId="0" borderId="19" xfId="128" applyNumberFormat="1" applyFont="1" applyFill="1" applyBorder="1" applyAlignment="1">
      <alignment horizontal="right" vertical="center"/>
      <protection/>
    </xf>
    <xf numFmtId="201" fontId="37" fillId="0" borderId="20" xfId="128" applyNumberFormat="1" applyFont="1" applyFill="1" applyBorder="1" applyAlignment="1">
      <alignment horizontal="right" vertical="center"/>
      <protection/>
    </xf>
    <xf numFmtId="201" fontId="37" fillId="0" borderId="10" xfId="128" applyNumberFormat="1" applyFont="1" applyFill="1" applyBorder="1" applyAlignment="1">
      <alignment horizontal="right" vertical="center"/>
      <protection/>
    </xf>
    <xf numFmtId="9" fontId="0" fillId="0" borderId="0" xfId="145" applyFont="1" applyBorder="1" applyAlignment="1">
      <alignment/>
    </xf>
    <xf numFmtId="199" fontId="37" fillId="0" borderId="19" xfId="130" applyNumberFormat="1" applyFont="1" applyFill="1" applyBorder="1" applyAlignment="1">
      <alignment horizontal="right" vertical="center"/>
      <protection/>
    </xf>
    <xf numFmtId="201" fontId="37" fillId="0" borderId="19" xfId="130" applyNumberFormat="1" applyFont="1" applyFill="1" applyBorder="1" applyAlignment="1">
      <alignment horizontal="right" vertical="center"/>
      <protection/>
    </xf>
    <xf numFmtId="201" fontId="33" fillId="0" borderId="0" xfId="128" applyNumberFormat="1" applyFont="1" applyBorder="1" applyAlignment="1">
      <alignment vertical="center"/>
      <protection/>
    </xf>
    <xf numFmtId="201" fontId="0" fillId="0" borderId="0" xfId="128" applyNumberFormat="1" applyFont="1" applyBorder="1">
      <alignment/>
      <protection/>
    </xf>
    <xf numFmtId="201" fontId="36" fillId="0" borderId="0" xfId="128" applyNumberFormat="1" applyFont="1" applyBorder="1">
      <alignment/>
      <protection/>
    </xf>
    <xf numFmtId="201" fontId="0" fillId="0" borderId="0" xfId="128" applyNumberFormat="1" applyFont="1" applyBorder="1">
      <alignment/>
      <protection/>
    </xf>
    <xf numFmtId="0" fontId="18" fillId="0" borderId="0" xfId="128" applyFont="1" applyAlignment="1">
      <alignment vertical="center"/>
      <protection/>
    </xf>
    <xf numFmtId="201" fontId="36" fillId="0" borderId="0" xfId="128" applyNumberFormat="1" applyFont="1" applyBorder="1" applyAlignment="1">
      <alignment horizontal="right"/>
      <protection/>
    </xf>
    <xf numFmtId="177" fontId="36" fillId="0" borderId="16" xfId="128" applyNumberFormat="1" applyFont="1" applyFill="1" applyBorder="1" applyAlignment="1">
      <alignment horizontal="left" vertical="center" wrapText="1"/>
      <protection/>
    </xf>
    <xf numFmtId="181" fontId="34" fillId="37" borderId="24" xfId="128" applyNumberFormat="1" applyFont="1" applyFill="1" applyBorder="1" applyAlignment="1">
      <alignment horizontal="center" vertical="center"/>
      <protection/>
    </xf>
    <xf numFmtId="0" fontId="34" fillId="37" borderId="0" xfId="128" applyFont="1" applyFill="1" applyBorder="1" applyAlignment="1">
      <alignment vertical="center"/>
      <protection/>
    </xf>
    <xf numFmtId="0" fontId="0" fillId="0" borderId="0" xfId="128" applyFont="1" applyBorder="1">
      <alignment/>
      <protection/>
    </xf>
    <xf numFmtId="199" fontId="34" fillId="37" borderId="24" xfId="128" applyNumberFormat="1" applyFont="1" applyFill="1" applyBorder="1" applyAlignment="1">
      <alignment vertical="center"/>
      <protection/>
    </xf>
    <xf numFmtId="177" fontId="39" fillId="0" borderId="0" xfId="128" applyNumberFormat="1" applyFont="1" applyFill="1" applyBorder="1" applyAlignment="1">
      <alignment horizontal="left" vertical="center" wrapText="1" indent="4"/>
      <protection/>
    </xf>
    <xf numFmtId="177" fontId="37" fillId="0" borderId="19" xfId="128" applyNumberFormat="1" applyFont="1" applyFill="1" applyBorder="1" applyAlignment="1">
      <alignment horizontal="left" vertical="center" wrapText="1"/>
      <protection/>
    </xf>
    <xf numFmtId="177" fontId="39" fillId="0" borderId="22" xfId="128" applyNumberFormat="1" applyFont="1" applyFill="1" applyBorder="1" applyAlignment="1">
      <alignment horizontal="left" vertical="center" wrapText="1" indent="4"/>
      <protection/>
    </xf>
    <xf numFmtId="177" fontId="39" fillId="0" borderId="22" xfId="128" applyNumberFormat="1" applyFont="1" applyFill="1" applyBorder="1" applyAlignment="1">
      <alignment horizontal="left" vertical="center" wrapText="1" indent="2"/>
      <protection/>
    </xf>
    <xf numFmtId="0" fontId="34" fillId="37" borderId="0" xfId="128" applyFont="1" applyFill="1" applyBorder="1" applyAlignment="1">
      <alignment horizontal="left" vertical="center"/>
      <protection/>
    </xf>
    <xf numFmtId="0" fontId="36" fillId="0" borderId="25" xfId="128" applyFont="1" applyBorder="1">
      <alignment/>
      <protection/>
    </xf>
    <xf numFmtId="199" fontId="34" fillId="37" borderId="26" xfId="128" applyNumberFormat="1" applyFont="1" applyFill="1" applyBorder="1" applyAlignment="1">
      <alignment vertical="center"/>
      <protection/>
    </xf>
    <xf numFmtId="201" fontId="34" fillId="37" borderId="26" xfId="145" applyNumberFormat="1" applyFont="1" applyFill="1" applyBorder="1" applyAlignment="1">
      <alignment vertical="center"/>
    </xf>
    <xf numFmtId="0" fontId="34" fillId="37" borderId="27" xfId="128" applyFont="1" applyFill="1" applyBorder="1" applyAlignment="1">
      <alignment horizontal="left" vertical="center"/>
      <protection/>
    </xf>
    <xf numFmtId="0" fontId="41" fillId="0" borderId="0" xfId="130" applyFont="1" applyBorder="1" applyAlignment="1">
      <alignment vertical="center"/>
      <protection/>
    </xf>
    <xf numFmtId="9" fontId="36" fillId="0" borderId="0" xfId="145" applyFont="1" applyFill="1" applyBorder="1" applyAlignment="1">
      <alignment horizontal="right" vertical="center"/>
    </xf>
    <xf numFmtId="9" fontId="36" fillId="0" borderId="16" xfId="130" applyNumberFormat="1" applyFont="1" applyFill="1" applyBorder="1" applyAlignment="1">
      <alignment horizontal="right" vertical="center"/>
      <protection/>
    </xf>
    <xf numFmtId="175" fontId="36" fillId="0" borderId="0" xfId="130" applyNumberFormat="1" applyFont="1" applyFill="1" applyBorder="1" applyAlignment="1">
      <alignment horizontal="right" vertical="center"/>
      <protection/>
    </xf>
    <xf numFmtId="201" fontId="36" fillId="0" borderId="0" xfId="130" applyNumberFormat="1" applyFont="1" applyBorder="1" applyAlignment="1">
      <alignment vertical="center"/>
      <protection/>
    </xf>
    <xf numFmtId="181" fontId="36" fillId="0" borderId="0" xfId="130" applyNumberFormat="1" applyFont="1" applyFill="1" applyBorder="1" applyAlignment="1">
      <alignment horizontal="right" vertical="center"/>
      <protection/>
    </xf>
    <xf numFmtId="0" fontId="0" fillId="0" borderId="0" xfId="130" applyFont="1" applyFill="1" applyBorder="1" applyAlignment="1">
      <alignment vertical="center"/>
      <protection/>
    </xf>
    <xf numFmtId="181" fontId="36" fillId="0" borderId="16" xfId="130" applyNumberFormat="1" applyFont="1" applyFill="1" applyBorder="1" applyAlignment="1">
      <alignment horizontal="right" vertical="center"/>
      <protection/>
    </xf>
    <xf numFmtId="201" fontId="36" fillId="0" borderId="16" xfId="130" applyNumberFormat="1" applyFont="1" applyBorder="1" applyAlignment="1">
      <alignment vertical="center"/>
      <protection/>
    </xf>
    <xf numFmtId="199" fontId="36" fillId="0" borderId="16" xfId="130" applyNumberFormat="1" applyFont="1" applyFill="1" applyBorder="1" applyAlignment="1">
      <alignment horizontal="right" vertical="center"/>
      <protection/>
    </xf>
    <xf numFmtId="0" fontId="35" fillId="0" borderId="0" xfId="130" applyFont="1" applyBorder="1" applyAlignment="1">
      <alignment vertical="center"/>
      <protection/>
    </xf>
    <xf numFmtId="199" fontId="36" fillId="0" borderId="0" xfId="130" applyNumberFormat="1" applyFont="1" applyBorder="1" applyAlignment="1">
      <alignment horizontal="right" vertical="center"/>
      <protection/>
    </xf>
    <xf numFmtId="0" fontId="38" fillId="0" borderId="0" xfId="130" applyFont="1" applyBorder="1" applyAlignment="1">
      <alignment vertical="center"/>
      <protection/>
    </xf>
    <xf numFmtId="0" fontId="41" fillId="0" borderId="0" xfId="130" applyFont="1" applyBorder="1" applyAlignment="1">
      <alignment horizontal="left" vertical="center"/>
      <protection/>
    </xf>
    <xf numFmtId="0" fontId="40" fillId="0" borderId="0" xfId="0" applyFont="1" applyBorder="1" applyAlignment="1">
      <alignment horizontal="left" wrapText="1"/>
    </xf>
    <xf numFmtId="199" fontId="0" fillId="0" borderId="0" xfId="130" applyNumberFormat="1" applyFont="1" applyBorder="1">
      <alignment/>
      <protection/>
    </xf>
    <xf numFmtId="199" fontId="39" fillId="0" borderId="0" xfId="130" applyNumberFormat="1" applyFont="1" applyBorder="1" applyAlignment="1">
      <alignment horizontal="right" vertical="center"/>
      <protection/>
    </xf>
    <xf numFmtId="201" fontId="39" fillId="0" borderId="0" xfId="130" applyNumberFormat="1" applyFont="1" applyBorder="1" applyAlignment="1">
      <alignment vertical="center"/>
      <protection/>
    </xf>
    <xf numFmtId="0" fontId="42" fillId="0" borderId="0" xfId="130" applyFont="1" applyBorder="1" applyAlignment="1">
      <alignment vertical="center"/>
      <protection/>
    </xf>
    <xf numFmtId="199" fontId="39" fillId="0" borderId="22" xfId="130" applyNumberFormat="1" applyFont="1" applyBorder="1" applyAlignment="1">
      <alignment horizontal="right" vertical="center"/>
      <protection/>
    </xf>
    <xf numFmtId="201" fontId="39" fillId="0" borderId="22" xfId="130" applyNumberFormat="1" applyFont="1" applyBorder="1" applyAlignment="1">
      <alignment vertical="center"/>
      <protection/>
    </xf>
    <xf numFmtId="198" fontId="0" fillId="0" borderId="0" xfId="130" applyNumberFormat="1" applyFont="1" applyFill="1" applyBorder="1" applyAlignment="1">
      <alignment horizontal="right" vertical="center"/>
      <protection/>
    </xf>
    <xf numFmtId="181" fontId="0" fillId="0" borderId="0" xfId="130" applyNumberFormat="1" applyFont="1" applyFill="1" applyBorder="1" applyAlignment="1">
      <alignment horizontal="right" vertical="center"/>
      <protection/>
    </xf>
    <xf numFmtId="0" fontId="0" fillId="0" borderId="0" xfId="130" applyFont="1" applyBorder="1" applyAlignment="1">
      <alignment vertical="center"/>
      <protection/>
    </xf>
    <xf numFmtId="0" fontId="37" fillId="0" borderId="22" xfId="130" applyFont="1" applyBorder="1" applyAlignment="1">
      <alignment vertical="center"/>
      <protection/>
    </xf>
    <xf numFmtId="201" fontId="37" fillId="0" borderId="16" xfId="130" applyNumberFormat="1" applyFont="1" applyBorder="1" applyAlignment="1">
      <alignment horizontal="right" vertical="center"/>
      <protection/>
    </xf>
    <xf numFmtId="201" fontId="0" fillId="0" borderId="0" xfId="130" applyNumberFormat="1" applyFont="1" applyBorder="1" applyAlignment="1">
      <alignment vertical="center"/>
      <protection/>
    </xf>
    <xf numFmtId="201" fontId="37" fillId="0" borderId="22" xfId="130" applyNumberFormat="1" applyFont="1" applyBorder="1" applyAlignment="1">
      <alignment horizontal="right" vertical="center"/>
      <protection/>
    </xf>
    <xf numFmtId="201" fontId="37" fillId="0" borderId="19" xfId="145" applyNumberFormat="1" applyFont="1" applyFill="1" applyBorder="1" applyAlignment="1">
      <alignment horizontal="right" vertical="center" wrapText="1"/>
    </xf>
    <xf numFmtId="201" fontId="37" fillId="0" borderId="0" xfId="145" applyNumberFormat="1" applyFont="1" applyFill="1" applyBorder="1" applyAlignment="1">
      <alignment horizontal="right" vertical="center" wrapText="1"/>
    </xf>
    <xf numFmtId="201" fontId="37" fillId="0" borderId="16" xfId="145" applyNumberFormat="1" applyFont="1" applyFill="1" applyBorder="1" applyAlignment="1">
      <alignment horizontal="right" vertical="center" wrapText="1"/>
    </xf>
    <xf numFmtId="197" fontId="0" fillId="0" borderId="0" xfId="130" applyNumberFormat="1" applyFont="1" applyBorder="1">
      <alignment/>
      <protection/>
    </xf>
    <xf numFmtId="201" fontId="0" fillId="0" borderId="0" xfId="130" applyNumberFormat="1" applyFont="1" applyFill="1" applyBorder="1" applyAlignment="1">
      <alignment horizontal="right" vertical="center"/>
      <protection/>
    </xf>
    <xf numFmtId="181" fontId="37" fillId="0" borderId="16" xfId="130" applyNumberFormat="1" applyFont="1" applyFill="1" applyBorder="1" applyAlignment="1">
      <alignment horizontal="right" vertical="center"/>
      <protection/>
    </xf>
    <xf numFmtId="199" fontId="0" fillId="0" borderId="0" xfId="130" applyNumberFormat="1" applyFont="1" applyBorder="1" applyAlignment="1">
      <alignment vertical="center"/>
      <protection/>
    </xf>
    <xf numFmtId="181" fontId="37" fillId="0" borderId="0" xfId="145" applyNumberFormat="1" applyFont="1" applyFill="1" applyBorder="1" applyAlignment="1">
      <alignment horizontal="right" vertical="center" wrapText="1"/>
    </xf>
    <xf numFmtId="181" fontId="36" fillId="0" borderId="0" xfId="145" applyNumberFormat="1" applyFont="1" applyFill="1" applyBorder="1" applyAlignment="1">
      <alignment horizontal="right" vertical="center" wrapText="1"/>
    </xf>
    <xf numFmtId="181" fontId="36" fillId="0" borderId="22" xfId="145" applyNumberFormat="1" applyFont="1" applyFill="1" applyBorder="1" applyAlignment="1">
      <alignment horizontal="right" vertical="center" wrapText="1"/>
    </xf>
    <xf numFmtId="9" fontId="0" fillId="0" borderId="0" xfId="130" applyNumberFormat="1" applyFont="1" applyBorder="1">
      <alignment/>
      <protection/>
    </xf>
    <xf numFmtId="201" fontId="36" fillId="0" borderId="0" xfId="128" applyNumberFormat="1" applyFont="1" applyBorder="1" applyAlignment="1">
      <alignment horizontal="right" indent="1"/>
      <protection/>
    </xf>
    <xf numFmtId="0" fontId="35" fillId="0" borderId="0" xfId="130" applyFont="1" applyFill="1" applyBorder="1">
      <alignment/>
      <protection/>
    </xf>
    <xf numFmtId="177" fontId="43" fillId="0" borderId="0" xfId="128" applyNumberFormat="1" applyFont="1" applyFill="1" applyBorder="1" applyAlignment="1">
      <alignment horizontal="left" vertical="center" wrapText="1"/>
      <protection/>
    </xf>
    <xf numFmtId="1" fontId="0" fillId="0" borderId="0" xfId="130" applyNumberFormat="1" applyFont="1" applyBorder="1">
      <alignment/>
      <protection/>
    </xf>
    <xf numFmtId="0" fontId="0" fillId="13" borderId="0" xfId="128" applyFont="1" applyFill="1">
      <alignment/>
      <protection/>
    </xf>
    <xf numFmtId="198" fontId="36" fillId="13" borderId="0" xfId="128" applyNumberFormat="1" applyFont="1" applyFill="1" applyBorder="1">
      <alignment/>
      <protection/>
    </xf>
    <xf numFmtId="201" fontId="36" fillId="13" borderId="0" xfId="128" applyNumberFormat="1" applyFont="1" applyFill="1" applyBorder="1" applyAlignment="1">
      <alignment horizontal="right"/>
      <protection/>
    </xf>
    <xf numFmtId="181" fontId="34" fillId="37" borderId="0" xfId="128" applyNumberFormat="1" applyFont="1" applyFill="1" applyBorder="1" applyAlignment="1">
      <alignment vertical="center"/>
      <protection/>
    </xf>
    <xf numFmtId="198" fontId="68" fillId="0" borderId="0" xfId="106" applyNumberFormat="1" applyFill="1" applyBorder="1" applyAlignment="1">
      <alignment horizontal="left" vertical="center" inden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202" fontId="35" fillId="0" borderId="0" xfId="130" applyNumberFormat="1" applyFont="1" applyBorder="1">
      <alignment/>
      <protection/>
    </xf>
    <xf numFmtId="10" fontId="35" fillId="0" borderId="0" xfId="130" applyNumberFormat="1" applyFont="1" applyBorder="1">
      <alignment/>
      <protection/>
    </xf>
    <xf numFmtId="203" fontId="35" fillId="0" borderId="0" xfId="79" applyNumberFormat="1" applyFont="1" applyBorder="1" applyAlignment="1">
      <alignment/>
    </xf>
    <xf numFmtId="204" fontId="35" fillId="0" borderId="0" xfId="130" applyNumberFormat="1" applyFont="1" applyBorder="1">
      <alignment/>
      <protection/>
    </xf>
    <xf numFmtId="181" fontId="34" fillId="37" borderId="24" xfId="129" applyNumberFormat="1" applyFont="1" applyFill="1" applyBorder="1" applyAlignment="1">
      <alignment horizontal="center" vertical="center"/>
      <protection/>
    </xf>
    <xf numFmtId="177" fontId="37" fillId="0" borderId="0" xfId="129" applyNumberFormat="1" applyFont="1" applyFill="1" applyBorder="1" applyAlignment="1">
      <alignment horizontal="left" vertical="center" wrapText="1"/>
      <protection/>
    </xf>
    <xf numFmtId="198" fontId="36" fillId="0" borderId="0" xfId="129" applyNumberFormat="1" applyFont="1" applyFill="1" applyBorder="1" applyAlignment="1">
      <alignment horizontal="right" vertical="center"/>
      <protection/>
    </xf>
    <xf numFmtId="201" fontId="36" fillId="0" borderId="0" xfId="129" applyNumberFormat="1" applyFont="1" applyFill="1" applyBorder="1" applyAlignment="1">
      <alignment horizontal="right" vertical="center"/>
      <protection/>
    </xf>
    <xf numFmtId="177" fontId="36" fillId="0" borderId="0" xfId="129" applyNumberFormat="1" applyFont="1" applyFill="1" applyBorder="1" applyAlignment="1">
      <alignment horizontal="left" vertical="center" wrapText="1"/>
      <protection/>
    </xf>
    <xf numFmtId="177" fontId="36" fillId="0" borderId="0" xfId="129" applyNumberFormat="1" applyFont="1" applyFill="1" applyBorder="1" applyAlignment="1">
      <alignment horizontal="left" vertical="center" wrapText="1" indent="1"/>
      <protection/>
    </xf>
    <xf numFmtId="177" fontId="36" fillId="0" borderId="0" xfId="129" applyNumberFormat="1" applyFont="1" applyFill="1" applyBorder="1" applyAlignment="1">
      <alignment horizontal="left" vertical="center" wrapText="1" indent="3"/>
      <protection/>
    </xf>
    <xf numFmtId="177" fontId="37" fillId="0" borderId="16" xfId="129" applyNumberFormat="1" applyFont="1" applyFill="1" applyBorder="1" applyAlignment="1">
      <alignment horizontal="left" vertical="center" wrapText="1"/>
      <protection/>
    </xf>
    <xf numFmtId="198" fontId="37" fillId="0" borderId="16" xfId="129" applyNumberFormat="1" applyFont="1" applyFill="1" applyBorder="1" applyAlignment="1">
      <alignment horizontal="right" vertical="center"/>
      <protection/>
    </xf>
    <xf numFmtId="201" fontId="37" fillId="0" borderId="16" xfId="129" applyNumberFormat="1" applyFont="1" applyFill="1" applyBorder="1" applyAlignment="1">
      <alignment horizontal="right" vertical="center"/>
      <protection/>
    </xf>
    <xf numFmtId="198" fontId="37" fillId="0" borderId="0" xfId="129" applyNumberFormat="1" applyFont="1" applyFill="1" applyBorder="1" applyAlignment="1">
      <alignment horizontal="right" vertical="center"/>
      <protection/>
    </xf>
    <xf numFmtId="201" fontId="37" fillId="0" borderId="0" xfId="129" applyNumberFormat="1" applyFont="1" applyFill="1" applyBorder="1" applyAlignment="1">
      <alignment horizontal="right" vertical="center"/>
      <protection/>
    </xf>
    <xf numFmtId="177" fontId="37" fillId="0" borderId="20" xfId="129" applyNumberFormat="1" applyFont="1" applyFill="1" applyBorder="1" applyAlignment="1">
      <alignment horizontal="left" vertical="center" wrapText="1"/>
      <protection/>
    </xf>
    <xf numFmtId="198" fontId="37" fillId="0" borderId="20" xfId="129" applyNumberFormat="1" applyFont="1" applyFill="1" applyBorder="1" applyAlignment="1">
      <alignment horizontal="right" vertical="center"/>
      <protection/>
    </xf>
    <xf numFmtId="201" fontId="37" fillId="0" borderId="20" xfId="129" applyNumberFormat="1" applyFont="1" applyFill="1" applyBorder="1" applyAlignment="1">
      <alignment horizontal="right" vertical="center"/>
      <protection/>
    </xf>
    <xf numFmtId="0" fontId="0" fillId="14" borderId="0" xfId="130" applyFont="1" applyFill="1" applyBorder="1">
      <alignment/>
      <protection/>
    </xf>
    <xf numFmtId="0" fontId="35" fillId="0" borderId="16" xfId="130" applyFont="1" applyFill="1" applyBorder="1">
      <alignment/>
      <protection/>
    </xf>
    <xf numFmtId="198" fontId="0" fillId="14" borderId="0" xfId="130" applyNumberFormat="1" applyFont="1" applyFill="1" applyBorder="1">
      <alignment/>
      <protection/>
    </xf>
    <xf numFmtId="173" fontId="36" fillId="0" borderId="0" xfId="79" applyFont="1" applyFill="1" applyBorder="1" applyAlignment="1">
      <alignment horizontal="right" vertical="center"/>
    </xf>
    <xf numFmtId="173" fontId="36" fillId="0" borderId="0" xfId="79" applyFont="1" applyFill="1" applyBorder="1" applyAlignment="1">
      <alignment horizontal="right" vertical="center" indent="2"/>
    </xf>
    <xf numFmtId="181" fontId="34" fillId="37" borderId="24" xfId="128" applyNumberFormat="1" applyFont="1" applyFill="1" applyBorder="1" applyAlignment="1">
      <alignment horizontal="right" vertical="center"/>
      <protection/>
    </xf>
    <xf numFmtId="181" fontId="34" fillId="37" borderId="28" xfId="128" applyNumberFormat="1" applyFont="1" applyFill="1" applyBorder="1" applyAlignment="1">
      <alignment horizontal="center" vertical="center"/>
      <protection/>
    </xf>
    <xf numFmtId="181" fontId="34" fillId="37" borderId="29" xfId="128" applyNumberFormat="1" applyFont="1" applyFill="1" applyBorder="1" applyAlignment="1">
      <alignment horizontal="center" vertical="center"/>
      <protection/>
    </xf>
    <xf numFmtId="0" fontId="34" fillId="37" borderId="29" xfId="128" applyFont="1" applyFill="1" applyBorder="1" applyAlignment="1">
      <alignment horizontal="left" vertical="center"/>
      <protection/>
    </xf>
    <xf numFmtId="0" fontId="0" fillId="0" borderId="4" xfId="130" applyFont="1" applyBorder="1" applyAlignment="1">
      <alignment horizontal="center"/>
      <protection/>
    </xf>
    <xf numFmtId="0" fontId="34" fillId="37" borderId="30" xfId="128" applyFont="1" applyFill="1" applyBorder="1" applyAlignment="1">
      <alignment horizontal="right" vertical="center"/>
      <protection/>
    </xf>
    <xf numFmtId="0" fontId="0" fillId="0" borderId="0" xfId="130" applyFont="1" applyBorder="1" applyAlignment="1">
      <alignment horizontal="center"/>
      <protection/>
    </xf>
    <xf numFmtId="0" fontId="0" fillId="0" borderId="0" xfId="0" applyAlignment="1">
      <alignment horizontal="center"/>
    </xf>
    <xf numFmtId="181" fontId="34" fillId="37" borderId="28" xfId="129" applyNumberFormat="1" applyFont="1" applyFill="1" applyBorder="1" applyAlignment="1">
      <alignment horizontal="center" vertical="center"/>
      <protection/>
    </xf>
    <xf numFmtId="181" fontId="34" fillId="37" borderId="29" xfId="129" applyNumberFormat="1" applyFont="1" applyFill="1" applyBorder="1" applyAlignment="1">
      <alignment horizontal="center" vertical="center"/>
      <protection/>
    </xf>
    <xf numFmtId="181" fontId="34" fillId="37" borderId="24" xfId="129" applyNumberFormat="1" applyFont="1" applyFill="1" applyBorder="1" applyAlignment="1">
      <alignment horizontal="right" vertical="center"/>
      <protection/>
    </xf>
    <xf numFmtId="0" fontId="34" fillId="37" borderId="29" xfId="129" applyFont="1" applyFill="1" applyBorder="1" applyAlignment="1">
      <alignment horizontal="left" vertical="center"/>
      <protection/>
    </xf>
    <xf numFmtId="181" fontId="34" fillId="37" borderId="26" xfId="128" applyNumberFormat="1" applyFont="1" applyFill="1" applyBorder="1" applyAlignment="1">
      <alignment horizontal="right" vertical="center"/>
      <protection/>
    </xf>
    <xf numFmtId="0" fontId="34" fillId="37" borderId="0" xfId="128" applyFont="1" applyFill="1" applyBorder="1" applyAlignment="1">
      <alignment horizontal="left" vertical="center"/>
      <protection/>
    </xf>
    <xf numFmtId="0" fontId="34" fillId="37" borderId="31" xfId="128" applyFont="1" applyFill="1" applyBorder="1" applyAlignment="1">
      <alignment horizontal="right" vertical="center"/>
      <protection/>
    </xf>
    <xf numFmtId="199" fontId="0" fillId="0" borderId="23" xfId="130" applyNumberFormat="1" applyFont="1" applyFill="1" applyBorder="1" applyAlignment="1">
      <alignment horizontal="center" vertical="center"/>
      <protection/>
    </xf>
    <xf numFmtId="0" fontId="34" fillId="37" borderId="0" xfId="128" applyFont="1" applyFill="1" applyBorder="1" applyAlignment="1">
      <alignment horizontal="right" vertical="center"/>
      <protection/>
    </xf>
    <xf numFmtId="9" fontId="33" fillId="0" borderId="0" xfId="145" applyFont="1" applyBorder="1" applyAlignment="1">
      <alignment/>
    </xf>
  </cellXfs>
  <cellStyles count="168">
    <cellStyle name="Normal" xfId="0"/>
    <cellStyle name="$MM B/W Bal" xfId="15"/>
    <cellStyle name="$MM Black Bal" xfId="16"/>
    <cellStyle name="¶W³sµ²" xfId="17"/>
    <cellStyle name="0,0&#13;&#10;NA&#13;&#10;" xfId="18"/>
    <cellStyle name="20% — akcent 1" xfId="19"/>
    <cellStyle name="20% — akcent 2" xfId="20"/>
    <cellStyle name="20% — akcent 3" xfId="21"/>
    <cellStyle name="20% — akcent 4" xfId="22"/>
    <cellStyle name="20% — akcent 5" xfId="23"/>
    <cellStyle name="20% — akcent 6" xfId="24"/>
    <cellStyle name="³f¹ô [0]_ATT4" xfId="25"/>
    <cellStyle name="³f¹ô[0]_Template 12 - Bank (3)" xfId="26"/>
    <cellStyle name="³f¹ô_ATT4" xfId="27"/>
    <cellStyle name="40% — akcent 1" xfId="28"/>
    <cellStyle name="40% — akcent 2" xfId="29"/>
    <cellStyle name="40% — akcent 3" xfId="30"/>
    <cellStyle name="40% — akcent 4" xfId="31"/>
    <cellStyle name="40% — akcent 5" xfId="32"/>
    <cellStyle name="40% — akcent 6" xfId="33"/>
    <cellStyle name="60% — akcent 1" xfId="34"/>
    <cellStyle name="60% — akcent 2" xfId="35"/>
    <cellStyle name="60% — akcent 3" xfId="36"/>
    <cellStyle name="60% — akcent 4" xfId="37"/>
    <cellStyle name="60% — akcent 5" xfId="38"/>
    <cellStyle name="60% — akcent 6" xfId="39"/>
    <cellStyle name="9999/99/99" xfId="40"/>
    <cellStyle name="ÀH«áªº¶W³sµ²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ody" xfId="48"/>
    <cellStyle name="Border" xfId="49"/>
    <cellStyle name="Calc Currency (0)" xfId="50"/>
    <cellStyle name="Calc Currency (2)" xfId="51"/>
    <cellStyle name="Calc Percent (0)" xfId="52"/>
    <cellStyle name="Calc Percent (1)" xfId="53"/>
    <cellStyle name="Calc Percent (2)" xfId="54"/>
    <cellStyle name="Calc Units (0)" xfId="55"/>
    <cellStyle name="Calc Units (1)" xfId="56"/>
    <cellStyle name="Calc Units (2)" xfId="57"/>
    <cellStyle name="CHECK" xfId="58"/>
    <cellStyle name="Comma [00]" xfId="59"/>
    <cellStyle name="Comma 0" xfId="60"/>
    <cellStyle name="Comma 2" xfId="61"/>
    <cellStyle name="COMMA, 0" xfId="62"/>
    <cellStyle name="Comma0" xfId="63"/>
    <cellStyle name="Copied" xfId="64"/>
    <cellStyle name="Currency [00]" xfId="65"/>
    <cellStyle name="Currency 0" xfId="66"/>
    <cellStyle name="Currency 2" xfId="67"/>
    <cellStyle name="Currency0" xfId="68"/>
    <cellStyle name="Dane wejściowe" xfId="69"/>
    <cellStyle name="Dane wyjściowe" xfId="70"/>
    <cellStyle name="Date" xfId="71"/>
    <cellStyle name="Date Aligned" xfId="72"/>
    <cellStyle name="Date Short" xfId="73"/>
    <cellStyle name="Date_Cluster Template" xfId="74"/>
    <cellStyle name="Dobry" xfId="75"/>
    <cellStyle name="Dotted Line" xfId="76"/>
    <cellStyle name="Dziesietny [0]_Arkusz1" xfId="77"/>
    <cellStyle name="Dziesietny_Arkusz1" xfId="78"/>
    <cellStyle name="Comma" xfId="79"/>
    <cellStyle name="Comma [0]" xfId="80"/>
    <cellStyle name="Enter Currency (0)" xfId="81"/>
    <cellStyle name="Enter Currency (2)" xfId="82"/>
    <cellStyle name="Enter Units (0)" xfId="83"/>
    <cellStyle name="Enter Units (1)" xfId="84"/>
    <cellStyle name="Enter Units (2)" xfId="85"/>
    <cellStyle name="Entered" xfId="86"/>
    <cellStyle name="Euro" xfId="87"/>
    <cellStyle name="F2" xfId="88"/>
    <cellStyle name="F3" xfId="89"/>
    <cellStyle name="F4" xfId="90"/>
    <cellStyle name="F5" xfId="91"/>
    <cellStyle name="F6" xfId="92"/>
    <cellStyle name="F7" xfId="93"/>
    <cellStyle name="F8" xfId="94"/>
    <cellStyle name="Fixed" xfId="95"/>
    <cellStyle name="Footnote" xfId="96"/>
    <cellStyle name="GENARAL" xfId="97"/>
    <cellStyle name="Grey" xfId="98"/>
    <cellStyle name="Hard Percent" xfId="99"/>
    <cellStyle name="Header" xfId="100"/>
    <cellStyle name="Header1" xfId="101"/>
    <cellStyle name="Header2" xfId="102"/>
    <cellStyle name="Heading 1" xfId="103"/>
    <cellStyle name="Heading 2" xfId="104"/>
    <cellStyle name="Heading 3" xfId="105"/>
    <cellStyle name="Hyperlink" xfId="106"/>
    <cellStyle name="Hipervínculo_infomacroec 0103 ACS" xfId="107"/>
    <cellStyle name="Input [yellow]" xfId="108"/>
    <cellStyle name="Komórka połączona" xfId="109"/>
    <cellStyle name="Komórka zaznaczona" xfId="110"/>
    <cellStyle name="Link Currency (0)" xfId="111"/>
    <cellStyle name="Link Currency (2)" xfId="112"/>
    <cellStyle name="Link Units (0)" xfId="113"/>
    <cellStyle name="Link Units (1)" xfId="114"/>
    <cellStyle name="Link Units (2)" xfId="115"/>
    <cellStyle name="MAND&#13;CHECK.COMMAND_x000E_RENAME.COMMAND_x0008_SHOW.BAR_x000B_DELETE.MENU_x000E_DELETE.COMMAND_x000E_GET.CHA" xfId="116"/>
    <cellStyle name="meny_laroux" xfId="117"/>
    <cellStyle name="měny_laroux" xfId="118"/>
    <cellStyle name="Millares [0]_ACTIONPLAN" xfId="119"/>
    <cellStyle name="Millares_092000" xfId="120"/>
    <cellStyle name="Moneda [0]_ACTIONPLAN" xfId="121"/>
    <cellStyle name="Moneda_ACTIONPLAN" xfId="122"/>
    <cellStyle name="Multiple" xfId="123"/>
    <cellStyle name="Nagłówek 4" xfId="124"/>
    <cellStyle name="Neutralny" xfId="125"/>
    <cellStyle name="Normal - Style1" xfId="126"/>
    <cellStyle name="Normal 2" xfId="127"/>
    <cellStyle name="Normal_dane finansowe na stronę_wart_v1_ENG" xfId="128"/>
    <cellStyle name="Normal_dane finansowe na stronę_wart_v1_ENG 2" xfId="129"/>
    <cellStyle name="Normal_flash_vs_plan_7_2Q 2007" xfId="130"/>
    <cellStyle name="normální_laroux" xfId="131"/>
    <cellStyle name="Normalny 2" xfId="132"/>
    <cellStyle name="Obliczenia" xfId="133"/>
    <cellStyle name="Followed Hyperlink" xfId="134"/>
    <cellStyle name="Ordinary" xfId="135"/>
    <cellStyle name="Page Number" xfId="136"/>
    <cellStyle name="Percent [0]" xfId="137"/>
    <cellStyle name="Percent [00]" xfId="138"/>
    <cellStyle name="Percent [2]" xfId="139"/>
    <cellStyle name="PrePop Currency (0)" xfId="140"/>
    <cellStyle name="PrePop Currency (2)" xfId="141"/>
    <cellStyle name="PrePop Units (0)" xfId="142"/>
    <cellStyle name="PrePop Units (1)" xfId="143"/>
    <cellStyle name="PrePop Units (2)" xfId="144"/>
    <cellStyle name="Percent" xfId="145"/>
    <cellStyle name="PSChar" xfId="146"/>
    <cellStyle name="PSDate" xfId="147"/>
    <cellStyle name="PSHeading" xfId="148"/>
    <cellStyle name="RevList" xfId="149"/>
    <cellStyle name="SelectFormat" xfId="150"/>
    <cellStyle name="SHEET2!Normal" xfId="151"/>
    <cellStyle name="Styl 1" xfId="152"/>
    <cellStyle name="Styl 2" xfId="153"/>
    <cellStyle name="Subtotal" xfId="154"/>
    <cellStyle name="Suma" xfId="155"/>
    <cellStyle name="Table Head" xfId="156"/>
    <cellStyle name="Table Head Aligned" xfId="157"/>
    <cellStyle name="Table Head Blue" xfId="158"/>
    <cellStyle name="Table Head Green" xfId="159"/>
    <cellStyle name="Table Head_Cluster Template" xfId="160"/>
    <cellStyle name="Table Heading" xfId="161"/>
    <cellStyle name="Table Title" xfId="162"/>
    <cellStyle name="Table Units" xfId="163"/>
    <cellStyle name="Tekst objaśnienia" xfId="164"/>
    <cellStyle name="Tekst ostrzeżenia" xfId="165"/>
    <cellStyle name="Text Indent A" xfId="166"/>
    <cellStyle name="Text Indent B" xfId="167"/>
    <cellStyle name="Text Indent C" xfId="168"/>
    <cellStyle name="Tytuł" xfId="169"/>
    <cellStyle name="Uwaga" xfId="170"/>
    <cellStyle name="Currency" xfId="171"/>
    <cellStyle name="Currency [0]" xfId="172"/>
    <cellStyle name="Zły" xfId="173"/>
    <cellStyle name="표준_Book1" xfId="174"/>
    <cellStyle name="一般_Chart_M10001" xfId="175"/>
    <cellStyle name="千分位[0]_MLre-sharen" xfId="176"/>
    <cellStyle name="桁区切り [0.00]_RESULTS" xfId="177"/>
    <cellStyle name="桁区切り_RESULTS" xfId="178"/>
    <cellStyle name="標準_CIF" xfId="179"/>
    <cellStyle name="通貨 [0.00]_RESULTS" xfId="180"/>
    <cellStyle name="通貨_RESULTS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H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s71682\Temporary%20Internet%20Files\OLK6\ADHOC\TEMPLATE\adhoct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W"/>
      <sheetName val="Cover1"/>
      <sheetName val="Sha calc month"/>
      <sheetName val="Cover2"/>
      <sheetName val="24 m tre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HOCT"/>
      <sheetName val="AltUnits"/>
    </sheetNames>
    <definedNames>
      <definedName name="SQ.Do" refersTo="=ADHOCT!$K$55"/>
      <definedName name="SQLParse" refersTo="=ADHOCT!$K$65"/>
    </definedNames>
    <sheetDataSet>
      <sheetData sheetId="0">
        <row r="55">
          <cell r="K55" t="str">
            <v>SQ.Do</v>
          </cell>
        </row>
        <row r="65">
          <cell r="K65" t="str">
            <v>SQLParse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7">
    <tabColor theme="4" tint="0.5999900102615356"/>
    <pageSetUpPr fitToPage="1"/>
  </sheetPr>
  <dimension ref="A1:K23"/>
  <sheetViews>
    <sheetView view="pageBreakPreview" zoomScale="75" zoomScaleNormal="75" zoomScaleSheetLayoutView="75" zoomScalePageLayoutView="0" workbookViewId="0" topLeftCell="A1">
      <selection activeCell="O13" sqref="O13"/>
    </sheetView>
  </sheetViews>
  <sheetFormatPr defaultColWidth="9.140625" defaultRowHeight="12.75"/>
  <cols>
    <col min="1" max="1" width="13.28125" style="6" customWidth="1"/>
    <col min="2" max="2" width="12.421875" style="6" customWidth="1"/>
    <col min="3" max="3" width="41.421875" style="6" customWidth="1"/>
    <col min="4" max="11" width="12.7109375" style="6" customWidth="1"/>
    <col min="12" max="12" width="9.28125" style="6" bestFit="1" customWidth="1"/>
    <col min="13" max="16384" width="9.140625" style="6" customWidth="1"/>
  </cols>
  <sheetData>
    <row r="1" s="2" customFormat="1" ht="20.25" customHeight="1">
      <c r="A1" s="1"/>
    </row>
    <row r="2" spans="1:11" s="3" customFormat="1" ht="34.5" customHeight="1">
      <c r="A2" s="78"/>
      <c r="B2" s="136" t="s">
        <v>129</v>
      </c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4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4.25" customHeight="1">
      <c r="A4" s="4"/>
      <c r="B4" s="5">
        <v>1</v>
      </c>
      <c r="C4" s="137" t="s">
        <v>130</v>
      </c>
      <c r="D4" s="5"/>
      <c r="E4" s="5"/>
      <c r="F4" s="5"/>
      <c r="G4" s="5"/>
      <c r="H4" s="5"/>
      <c r="I4" s="5"/>
      <c r="J4" s="5"/>
      <c r="K4" s="5"/>
    </row>
    <row r="5" spans="1:11" s="7" customFormat="1" ht="14.25" customHeight="1">
      <c r="A5" s="4"/>
      <c r="B5" s="5">
        <v>2</v>
      </c>
      <c r="C5" s="137" t="s">
        <v>131</v>
      </c>
      <c r="D5" s="5"/>
      <c r="E5" s="5"/>
      <c r="F5" s="5"/>
      <c r="G5" s="5"/>
      <c r="H5" s="5"/>
      <c r="I5" s="5"/>
      <c r="J5" s="5"/>
      <c r="K5" s="5"/>
    </row>
    <row r="6" spans="1:11" ht="14.25" customHeight="1">
      <c r="A6" s="4"/>
      <c r="B6" s="5">
        <v>3</v>
      </c>
      <c r="C6" s="137" t="s">
        <v>132</v>
      </c>
      <c r="D6" s="5"/>
      <c r="E6" s="5"/>
      <c r="F6" s="5"/>
      <c r="G6" s="5"/>
      <c r="H6" s="5"/>
      <c r="I6" s="5"/>
      <c r="J6" s="5"/>
      <c r="K6" s="5"/>
    </row>
    <row r="7" spans="1:11" ht="14.25" customHeight="1">
      <c r="A7" s="10"/>
      <c r="B7" s="5">
        <v>4</v>
      </c>
      <c r="C7" s="137" t="s">
        <v>205</v>
      </c>
      <c r="D7" s="11"/>
      <c r="E7" s="11"/>
      <c r="F7" s="11"/>
      <c r="G7" s="11"/>
      <c r="H7" s="11"/>
      <c r="I7" s="11"/>
      <c r="J7" s="11"/>
      <c r="K7" s="11"/>
    </row>
    <row r="8" spans="1:11" ht="14.25" customHeight="1">
      <c r="A8" s="4"/>
      <c r="B8" s="5">
        <v>5</v>
      </c>
      <c r="C8" s="137" t="s">
        <v>206</v>
      </c>
      <c r="D8" s="5"/>
      <c r="E8" s="5"/>
      <c r="F8" s="5"/>
      <c r="G8" s="5"/>
      <c r="H8" s="5"/>
      <c r="I8" s="5"/>
      <c r="J8" s="5"/>
      <c r="K8" s="5"/>
    </row>
    <row r="9" spans="1:11" ht="14.25" customHeight="1">
      <c r="A9" s="4"/>
      <c r="B9" s="5">
        <v>6</v>
      </c>
      <c r="C9" s="137" t="s">
        <v>207</v>
      </c>
      <c r="D9" s="5"/>
      <c r="E9" s="5"/>
      <c r="F9" s="5"/>
      <c r="G9" s="5"/>
      <c r="H9" s="5"/>
      <c r="I9" s="5"/>
      <c r="J9" s="5"/>
      <c r="K9" s="5"/>
    </row>
    <row r="10" spans="1:11" s="3" customFormat="1" ht="14.25" customHeight="1">
      <c r="A10" s="10"/>
      <c r="B10" s="5">
        <v>7</v>
      </c>
      <c r="C10" s="137" t="s">
        <v>133</v>
      </c>
      <c r="D10" s="11"/>
      <c r="E10" s="11"/>
      <c r="F10" s="11"/>
      <c r="G10" s="11"/>
      <c r="H10" s="11"/>
      <c r="I10" s="11"/>
      <c r="J10" s="11"/>
      <c r="K10" s="11"/>
    </row>
    <row r="11" spans="1:11" ht="14.25" customHeight="1">
      <c r="A11" s="4"/>
      <c r="B11" s="5">
        <v>8</v>
      </c>
      <c r="C11" s="137" t="s">
        <v>134</v>
      </c>
      <c r="D11" s="5"/>
      <c r="E11" s="5"/>
      <c r="F11" s="5"/>
      <c r="G11" s="5"/>
      <c r="H11" s="5"/>
      <c r="I11" s="5"/>
      <c r="J11" s="5"/>
      <c r="K11" s="5"/>
    </row>
    <row r="12" spans="1:11" ht="14.25" customHeight="1">
      <c r="A12" s="4"/>
      <c r="B12" s="5">
        <v>9</v>
      </c>
      <c r="C12" s="137" t="s">
        <v>135</v>
      </c>
      <c r="D12" s="5"/>
      <c r="E12" s="5"/>
      <c r="F12" s="5"/>
      <c r="G12" s="5"/>
      <c r="H12" s="5"/>
      <c r="I12" s="5"/>
      <c r="J12" s="5"/>
      <c r="K12" s="5"/>
    </row>
    <row r="13" spans="1:11" ht="14.25" customHeight="1">
      <c r="A13" s="4"/>
      <c r="B13" s="5">
        <v>10</v>
      </c>
      <c r="C13" s="137" t="s">
        <v>136</v>
      </c>
      <c r="D13" s="5"/>
      <c r="E13" s="5"/>
      <c r="F13" s="5"/>
      <c r="G13" s="5"/>
      <c r="H13" s="5"/>
      <c r="I13" s="5"/>
      <c r="J13" s="5"/>
      <c r="K13" s="5"/>
    </row>
    <row r="14" spans="1:11" ht="14.25" customHeight="1">
      <c r="A14" s="12"/>
      <c r="B14" s="5"/>
      <c r="C14" s="137"/>
      <c r="D14" s="5"/>
      <c r="E14" s="5"/>
      <c r="F14" s="5"/>
      <c r="G14" s="5"/>
      <c r="H14" s="5"/>
      <c r="I14" s="5"/>
      <c r="J14" s="5"/>
      <c r="K14" s="5"/>
    </row>
    <row r="15" spans="1:11" s="3" customFormat="1" ht="14.25" customHeight="1">
      <c r="A15" s="10"/>
      <c r="B15" s="11"/>
      <c r="C15" s="137"/>
      <c r="D15" s="11"/>
      <c r="E15" s="11"/>
      <c r="F15" s="11"/>
      <c r="G15" s="11"/>
      <c r="H15" s="11"/>
      <c r="I15" s="11"/>
      <c r="J15" s="11"/>
      <c r="K15" s="11"/>
    </row>
    <row r="16" spans="1:11" ht="14.2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s="15" customFormat="1" ht="14.2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ht="18.75" customHeight="1">
      <c r="A18" s="16"/>
    </row>
    <row r="19" ht="12.75">
      <c r="A19" s="17"/>
    </row>
    <row r="20" spans="2:11" ht="12.75"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2:11" ht="12.75"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2:11" ht="12.75"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2:11" ht="12.75">
      <c r="B23" s="34"/>
      <c r="C23" s="34"/>
      <c r="D23" s="34"/>
      <c r="E23" s="34"/>
      <c r="F23" s="34"/>
      <c r="G23" s="34"/>
      <c r="H23" s="34"/>
      <c r="I23" s="34"/>
      <c r="J23" s="34"/>
      <c r="K23" s="34"/>
    </row>
  </sheetData>
  <sheetProtection/>
  <hyperlinks>
    <hyperlink ref="C4" location="'Consolidated income statement'!AJ2" display="Consolidated income statement"/>
    <hyperlink ref="C5" location="'Income statement Corporate Bank'!AJ2" display="Income statement Corporate Bank"/>
    <hyperlink ref="C10" location="'Balance sheet'!AJ2" display="Balance sheet"/>
    <hyperlink ref="C11" location="Loans!AJ2" display="Loans"/>
    <hyperlink ref="C12" location="Deposits!AJ2" display="Deposits"/>
    <hyperlink ref="C13" location="'Other financial data'!AJ2" display="Other financial data"/>
    <hyperlink ref="C7" location="'Interest income&amp;expenses'!AJ1" display="Interest income&amp;expenses"/>
    <hyperlink ref="C8" location="'F&amp;C income&amp;expenses'!AJ1" display="F&amp;C income&amp;expenses"/>
    <hyperlink ref="C9" location="Expenses!AJ1" display="Expenses"/>
    <hyperlink ref="C6" location="'Income statement Consumer Bank'!AJ2" display="Income statement Consumer Bank"/>
  </hyperlink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>
    <tabColor theme="4" tint="0.5999900102615356"/>
    <pageSetUpPr fitToPage="1"/>
  </sheetPr>
  <dimension ref="A1:AS47"/>
  <sheetViews>
    <sheetView view="pageBreakPreview" zoomScale="70" zoomScaleSheetLayoutView="70" zoomScalePageLayoutView="0" workbookViewId="0" topLeftCell="A1">
      <pane xSplit="1" ySplit="3" topLeftCell="AL4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AP6" sqref="AP6"/>
    </sheetView>
  </sheetViews>
  <sheetFormatPr defaultColWidth="9.140625" defaultRowHeight="12.75" outlineLevelCol="1"/>
  <cols>
    <col min="1" max="1" width="68.140625" style="6" customWidth="1"/>
    <col min="2" max="24" width="12.7109375" style="6" hidden="1" customWidth="1" outlineLevel="1"/>
    <col min="25" max="25" width="12.7109375" style="6" customWidth="1" collapsed="1"/>
    <col min="26" max="39" width="12.7109375" style="6" customWidth="1"/>
    <col min="40" max="40" width="2.28125" style="6" customWidth="1"/>
    <col min="41" max="42" width="12.7109375" style="6" bestFit="1" customWidth="1"/>
    <col min="43" max="43" width="9.140625" style="6" customWidth="1"/>
    <col min="44" max="45" width="16.8515625" style="6" customWidth="1"/>
    <col min="46" max="16384" width="9.140625" style="6" customWidth="1"/>
  </cols>
  <sheetData>
    <row r="1" spans="1:45" s="20" customFormat="1" ht="19.5" customHeight="1">
      <c r="A1" s="39" t="s">
        <v>102</v>
      </c>
      <c r="AN1" s="2"/>
      <c r="AR1" s="2"/>
      <c r="AS1" s="2"/>
    </row>
    <row r="2" spans="1:42" s="3" customFormat="1" ht="17.25" customHeight="1">
      <c r="A2" s="178" t="s">
        <v>16</v>
      </c>
      <c r="B2" s="165" t="s">
        <v>107</v>
      </c>
      <c r="C2" s="165" t="s">
        <v>215</v>
      </c>
      <c r="D2" s="170" t="s">
        <v>216</v>
      </c>
      <c r="E2" s="170" t="s">
        <v>217</v>
      </c>
      <c r="F2" s="165" t="s">
        <v>218</v>
      </c>
      <c r="G2" s="170" t="s">
        <v>219</v>
      </c>
      <c r="H2" s="170" t="s">
        <v>220</v>
      </c>
      <c r="I2" s="170" t="s">
        <v>221</v>
      </c>
      <c r="J2" s="170" t="s">
        <v>222</v>
      </c>
      <c r="K2" s="170" t="s">
        <v>223</v>
      </c>
      <c r="L2" s="170" t="s">
        <v>224</v>
      </c>
      <c r="M2" s="170" t="s">
        <v>225</v>
      </c>
      <c r="N2" s="170" t="s">
        <v>226</v>
      </c>
      <c r="O2" s="170" t="s">
        <v>227</v>
      </c>
      <c r="P2" s="170" t="s">
        <v>228</v>
      </c>
      <c r="Q2" s="170" t="s">
        <v>229</v>
      </c>
      <c r="R2" s="170" t="s">
        <v>230</v>
      </c>
      <c r="S2" s="170" t="s">
        <v>231</v>
      </c>
      <c r="T2" s="170" t="s">
        <v>232</v>
      </c>
      <c r="U2" s="170" t="s">
        <v>233</v>
      </c>
      <c r="V2" s="170" t="s">
        <v>234</v>
      </c>
      <c r="W2" s="170" t="s">
        <v>235</v>
      </c>
      <c r="X2" s="170" t="s">
        <v>236</v>
      </c>
      <c r="Y2" s="170" t="s">
        <v>237</v>
      </c>
      <c r="Z2" s="170" t="s">
        <v>238</v>
      </c>
      <c r="AA2" s="170" t="s">
        <v>239</v>
      </c>
      <c r="AB2" s="170" t="s">
        <v>240</v>
      </c>
      <c r="AC2" s="170" t="s">
        <v>241</v>
      </c>
      <c r="AD2" s="170" t="s">
        <v>242</v>
      </c>
      <c r="AE2" s="170" t="s">
        <v>243</v>
      </c>
      <c r="AF2" s="170" t="s">
        <v>244</v>
      </c>
      <c r="AG2" s="170" t="s">
        <v>245</v>
      </c>
      <c r="AH2" s="170" t="s">
        <v>246</v>
      </c>
      <c r="AI2" s="170" t="s">
        <v>214</v>
      </c>
      <c r="AJ2" s="170" t="s">
        <v>247</v>
      </c>
      <c r="AK2" s="170" t="s">
        <v>248</v>
      </c>
      <c r="AL2" s="170" t="s">
        <v>213</v>
      </c>
      <c r="AM2" s="170" t="s">
        <v>212</v>
      </c>
      <c r="AO2" s="166" t="s">
        <v>93</v>
      </c>
      <c r="AP2" s="167"/>
    </row>
    <row r="3" spans="1:45" s="3" customFormat="1" ht="17.25" customHeight="1" thickBot="1">
      <c r="A3" s="178"/>
      <c r="B3" s="177" t="e">
        <v>#VALUE!</v>
      </c>
      <c r="C3" s="177" t="e">
        <v>#VALUE!</v>
      </c>
      <c r="D3" s="179"/>
      <c r="E3" s="179"/>
      <c r="F3" s="177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6"/>
      <c r="AO3" s="77" t="s">
        <v>90</v>
      </c>
      <c r="AP3" s="77" t="s">
        <v>91</v>
      </c>
      <c r="AR3" s="142"/>
      <c r="AS3" s="142"/>
    </row>
    <row r="4" spans="44:45" ht="8.25" customHeight="1" thickTop="1">
      <c r="AR4" s="142"/>
      <c r="AS4" s="142"/>
    </row>
    <row r="5" spans="1:45" s="3" customFormat="1" ht="19.5" customHeight="1">
      <c r="A5" s="10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6"/>
      <c r="AO5" s="43"/>
      <c r="AP5" s="43"/>
      <c r="AR5" s="142"/>
      <c r="AS5" s="142"/>
    </row>
    <row r="6" spans="1:45" s="3" customFormat="1" ht="19.5" customHeight="1">
      <c r="A6" s="10" t="s">
        <v>85</v>
      </c>
      <c r="B6" s="43">
        <v>10607085</v>
      </c>
      <c r="C6" s="43">
        <v>11022564</v>
      </c>
      <c r="D6" s="43">
        <v>10827722</v>
      </c>
      <c r="E6" s="43">
        <v>13228771</v>
      </c>
      <c r="F6" s="43">
        <v>11456288</v>
      </c>
      <c r="G6" s="43">
        <v>11501497</v>
      </c>
      <c r="H6" s="43">
        <v>12438215</v>
      </c>
      <c r="I6" s="43">
        <v>14284414</v>
      </c>
      <c r="J6" s="43">
        <v>13374290</v>
      </c>
      <c r="K6" s="43">
        <v>14423717</v>
      </c>
      <c r="L6" s="43">
        <v>14323953</v>
      </c>
      <c r="M6" s="43">
        <v>17303756</v>
      </c>
      <c r="N6" s="43">
        <v>15355522</v>
      </c>
      <c r="O6" s="43">
        <v>15752146</v>
      </c>
      <c r="P6" s="43">
        <v>16076394</v>
      </c>
      <c r="Q6" s="43">
        <v>19537444</v>
      </c>
      <c r="R6" s="43">
        <v>15254968</v>
      </c>
      <c r="S6" s="43">
        <v>15970297</v>
      </c>
      <c r="T6" s="43">
        <v>16674745</v>
      </c>
      <c r="U6" s="43">
        <v>20421149</v>
      </c>
      <c r="V6" s="43">
        <v>18957845</v>
      </c>
      <c r="W6" s="43">
        <v>18884661</v>
      </c>
      <c r="X6" s="43">
        <v>19177431</v>
      </c>
      <c r="Y6" s="43">
        <v>22973094</v>
      </c>
      <c r="Z6" s="43">
        <v>20837051</v>
      </c>
      <c r="AA6" s="43">
        <v>21764661</v>
      </c>
      <c r="AB6" s="43">
        <v>21927156</v>
      </c>
      <c r="AC6" s="43">
        <v>22660986</v>
      </c>
      <c r="AD6" s="43">
        <v>19776186</v>
      </c>
      <c r="AE6" s="43">
        <v>20725924</v>
      </c>
      <c r="AF6" s="43">
        <v>21705782</v>
      </c>
      <c r="AG6" s="43">
        <v>25692030</v>
      </c>
      <c r="AH6" s="43">
        <v>23614728</v>
      </c>
      <c r="AI6" s="43">
        <v>25262782</v>
      </c>
      <c r="AJ6" s="43">
        <v>24580238</v>
      </c>
      <c r="AK6" s="43">
        <v>28512209</v>
      </c>
      <c r="AL6" s="43">
        <v>32067564</v>
      </c>
      <c r="AM6" s="43">
        <v>35589553</v>
      </c>
      <c r="AN6" s="6"/>
      <c r="AO6" s="58">
        <v>0.10983026337766089</v>
      </c>
      <c r="AP6" s="58">
        <v>0.4087741009679773</v>
      </c>
      <c r="AR6" s="142"/>
      <c r="AS6" s="142"/>
    </row>
    <row r="7" spans="1:45" s="3" customFormat="1" ht="19.5" customHeight="1">
      <c r="A7" s="4" t="s">
        <v>76</v>
      </c>
      <c r="B7" s="42">
        <v>722284</v>
      </c>
      <c r="C7" s="42">
        <v>787682</v>
      </c>
      <c r="D7" s="42">
        <v>504232</v>
      </c>
      <c r="E7" s="42">
        <v>267645</v>
      </c>
      <c r="F7" s="42">
        <v>313956</v>
      </c>
      <c r="G7" s="42">
        <v>282115</v>
      </c>
      <c r="H7" s="42">
        <v>288647</v>
      </c>
      <c r="I7" s="42">
        <v>445054</v>
      </c>
      <c r="J7" s="42">
        <v>239578</v>
      </c>
      <c r="K7" s="42">
        <v>863793</v>
      </c>
      <c r="L7" s="42">
        <v>233279</v>
      </c>
      <c r="M7" s="42">
        <v>320634</v>
      </c>
      <c r="N7" s="42">
        <v>336838</v>
      </c>
      <c r="O7" s="42">
        <v>349663</v>
      </c>
      <c r="P7" s="42">
        <v>299278</v>
      </c>
      <c r="Q7" s="42">
        <v>238351</v>
      </c>
      <c r="R7" s="42">
        <v>495424</v>
      </c>
      <c r="S7" s="42">
        <v>277655</v>
      </c>
      <c r="T7" s="42">
        <v>267168</v>
      </c>
      <c r="U7" s="42">
        <v>226438</v>
      </c>
      <c r="V7" s="42">
        <v>424306</v>
      </c>
      <c r="W7" s="42">
        <v>404670</v>
      </c>
      <c r="X7" s="42">
        <v>589029</v>
      </c>
      <c r="Y7" s="42">
        <v>671625</v>
      </c>
      <c r="Z7" s="42">
        <v>537352</v>
      </c>
      <c r="AA7" s="42">
        <v>1082047</v>
      </c>
      <c r="AB7" s="42">
        <v>662330</v>
      </c>
      <c r="AC7" s="42">
        <v>531361</v>
      </c>
      <c r="AD7" s="42">
        <v>496971</v>
      </c>
      <c r="AE7" s="42">
        <v>581794</v>
      </c>
      <c r="AF7" s="42">
        <v>559937</v>
      </c>
      <c r="AG7" s="42">
        <v>704512</v>
      </c>
      <c r="AH7" s="42">
        <v>883851</v>
      </c>
      <c r="AI7" s="42">
        <v>1193242</v>
      </c>
      <c r="AJ7" s="42">
        <v>647287</v>
      </c>
      <c r="AK7" s="42">
        <v>797540</v>
      </c>
      <c r="AL7" s="42">
        <v>1114830</v>
      </c>
      <c r="AM7" s="42">
        <v>1431786</v>
      </c>
      <c r="AN7" s="6"/>
      <c r="AO7" s="59">
        <v>0.2843088183848659</v>
      </c>
      <c r="AP7" s="59">
        <v>0.19991250727010956</v>
      </c>
      <c r="AR7" s="142"/>
      <c r="AS7" s="142"/>
    </row>
    <row r="8" spans="1:45" s="3" customFormat="1" ht="19.5" customHeight="1">
      <c r="A8" s="4" t="s">
        <v>77</v>
      </c>
      <c r="B8" s="42">
        <v>9884801</v>
      </c>
      <c r="C8" s="42">
        <v>10234882</v>
      </c>
      <c r="D8" s="42">
        <v>10323490</v>
      </c>
      <c r="E8" s="42">
        <v>12961126</v>
      </c>
      <c r="F8" s="42">
        <v>11142332</v>
      </c>
      <c r="G8" s="42">
        <v>11219382</v>
      </c>
      <c r="H8" s="42">
        <v>12149568</v>
      </c>
      <c r="I8" s="42">
        <v>13839360</v>
      </c>
      <c r="J8" s="42">
        <v>13134712</v>
      </c>
      <c r="K8" s="42">
        <v>13559924</v>
      </c>
      <c r="L8" s="42">
        <v>14090674</v>
      </c>
      <c r="M8" s="42">
        <v>16983122</v>
      </c>
      <c r="N8" s="42">
        <v>15018684</v>
      </c>
      <c r="O8" s="42">
        <v>15402483</v>
      </c>
      <c r="P8" s="42">
        <v>15777116</v>
      </c>
      <c r="Q8" s="42">
        <v>19299093</v>
      </c>
      <c r="R8" s="42">
        <v>14759544</v>
      </c>
      <c r="S8" s="42">
        <v>15692642</v>
      </c>
      <c r="T8" s="42">
        <v>16407577</v>
      </c>
      <c r="U8" s="42">
        <v>20194711</v>
      </c>
      <c r="V8" s="42">
        <v>18533539</v>
      </c>
      <c r="W8" s="42">
        <v>18479991</v>
      </c>
      <c r="X8" s="42">
        <v>18588402</v>
      </c>
      <c r="Y8" s="42">
        <v>22301469</v>
      </c>
      <c r="Z8" s="42">
        <v>20299699</v>
      </c>
      <c r="AA8" s="42">
        <v>20682614</v>
      </c>
      <c r="AB8" s="42">
        <v>21264826</v>
      </c>
      <c r="AC8" s="42">
        <v>22129625</v>
      </c>
      <c r="AD8" s="42">
        <v>19279215</v>
      </c>
      <c r="AE8" s="42">
        <v>20144130</v>
      </c>
      <c r="AF8" s="42">
        <v>21145845</v>
      </c>
      <c r="AG8" s="42">
        <v>24987518</v>
      </c>
      <c r="AH8" s="42">
        <v>22730877</v>
      </c>
      <c r="AI8" s="42">
        <v>24069540</v>
      </c>
      <c r="AJ8" s="42">
        <v>23932951</v>
      </c>
      <c r="AK8" s="42">
        <v>27714669</v>
      </c>
      <c r="AL8" s="42">
        <v>30952734</v>
      </c>
      <c r="AM8" s="42">
        <v>34157767</v>
      </c>
      <c r="AN8" s="6"/>
      <c r="AO8" s="59">
        <v>0.10354603893794967</v>
      </c>
      <c r="AP8" s="59">
        <v>0.41912836722263913</v>
      </c>
      <c r="AR8" s="142"/>
      <c r="AS8" s="142"/>
    </row>
    <row r="9" spans="1:45" s="3" customFormat="1" ht="19.5" customHeight="1">
      <c r="A9" s="56" t="s">
        <v>88</v>
      </c>
      <c r="B9" s="42">
        <v>5424831</v>
      </c>
      <c r="C9" s="42">
        <v>5730866</v>
      </c>
      <c r="D9" s="42">
        <v>5819137</v>
      </c>
      <c r="E9" s="42">
        <v>8224387</v>
      </c>
      <c r="F9" s="42">
        <v>6284857</v>
      </c>
      <c r="G9" s="42">
        <v>6300865</v>
      </c>
      <c r="H9" s="42">
        <v>7287544</v>
      </c>
      <c r="I9" s="42">
        <v>9002878</v>
      </c>
      <c r="J9" s="42">
        <v>7684220</v>
      </c>
      <c r="K9" s="42">
        <v>7744498</v>
      </c>
      <c r="L9" s="42">
        <v>8253193</v>
      </c>
      <c r="M9" s="42">
        <v>11051215</v>
      </c>
      <c r="N9" s="42">
        <v>8933966</v>
      </c>
      <c r="O9" s="42">
        <v>9266530</v>
      </c>
      <c r="P9" s="42">
        <v>9670208</v>
      </c>
      <c r="Q9" s="42">
        <v>12926331</v>
      </c>
      <c r="R9" s="42">
        <v>8158253</v>
      </c>
      <c r="S9" s="42">
        <v>8941095</v>
      </c>
      <c r="T9" s="42">
        <v>9674588</v>
      </c>
      <c r="U9" s="42">
        <v>13120289</v>
      </c>
      <c r="V9" s="42">
        <v>10880975</v>
      </c>
      <c r="W9" s="42">
        <v>10627494</v>
      </c>
      <c r="X9" s="42">
        <v>10568707</v>
      </c>
      <c r="Y9" s="42">
        <v>14021387</v>
      </c>
      <c r="Z9" s="42">
        <v>11935531</v>
      </c>
      <c r="AA9" s="42">
        <v>11927391</v>
      </c>
      <c r="AB9" s="42">
        <v>12630745</v>
      </c>
      <c r="AC9" s="42">
        <v>13593215</v>
      </c>
      <c r="AD9" s="42">
        <v>10640984</v>
      </c>
      <c r="AE9" s="42">
        <v>11328730</v>
      </c>
      <c r="AF9" s="42">
        <v>12274336</v>
      </c>
      <c r="AG9" s="42">
        <v>15607453</v>
      </c>
      <c r="AH9" s="42">
        <v>13258985</v>
      </c>
      <c r="AI9" s="42">
        <v>14490233</v>
      </c>
      <c r="AJ9" s="42">
        <v>13937901</v>
      </c>
      <c r="AK9" s="42">
        <v>17379160</v>
      </c>
      <c r="AL9" s="42">
        <v>19582746</v>
      </c>
      <c r="AM9" s="42">
        <v>21973635</v>
      </c>
      <c r="AN9" s="7"/>
      <c r="AO9" s="59">
        <v>0.12209161064541196</v>
      </c>
      <c r="AP9" s="59">
        <v>0.516444559587137</v>
      </c>
      <c r="AR9" s="142"/>
      <c r="AS9" s="142"/>
    </row>
    <row r="10" spans="1:45" s="3" customFormat="1" ht="19.5" customHeight="1">
      <c r="A10" s="81" t="s">
        <v>78</v>
      </c>
      <c r="B10" s="42">
        <v>747001</v>
      </c>
      <c r="C10" s="42">
        <v>735642</v>
      </c>
      <c r="D10" s="42">
        <v>818300</v>
      </c>
      <c r="E10" s="42">
        <v>2607506</v>
      </c>
      <c r="F10" s="42">
        <v>1018002</v>
      </c>
      <c r="G10" s="42">
        <v>1039540</v>
      </c>
      <c r="H10" s="42">
        <v>1056167</v>
      </c>
      <c r="I10" s="42">
        <v>2008699</v>
      </c>
      <c r="J10" s="42">
        <v>1326983</v>
      </c>
      <c r="K10" s="42">
        <v>1416162</v>
      </c>
      <c r="L10" s="42">
        <v>1529689</v>
      </c>
      <c r="M10" s="42">
        <v>3347446</v>
      </c>
      <c r="N10" s="42">
        <v>1715584</v>
      </c>
      <c r="O10" s="42">
        <v>1940014</v>
      </c>
      <c r="P10" s="42">
        <v>1978499</v>
      </c>
      <c r="Q10" s="42">
        <v>4332218</v>
      </c>
      <c r="R10" s="42">
        <v>820723</v>
      </c>
      <c r="S10" s="42">
        <v>671389</v>
      </c>
      <c r="T10" s="42">
        <v>704157</v>
      </c>
      <c r="U10" s="42">
        <v>2665606</v>
      </c>
      <c r="V10" s="42">
        <v>839748</v>
      </c>
      <c r="W10" s="42">
        <v>896274</v>
      </c>
      <c r="X10" s="42">
        <v>1373677</v>
      </c>
      <c r="Y10" s="42">
        <v>3126039</v>
      </c>
      <c r="Z10" s="42">
        <v>2717626</v>
      </c>
      <c r="AA10" s="42">
        <v>2421754</v>
      </c>
      <c r="AB10" s="42">
        <v>2563273</v>
      </c>
      <c r="AC10" s="42">
        <v>2826740</v>
      </c>
      <c r="AD10" s="42">
        <v>1088762</v>
      </c>
      <c r="AE10" s="42">
        <v>1046376</v>
      </c>
      <c r="AF10" s="42">
        <v>1126031</v>
      </c>
      <c r="AG10" s="42">
        <v>3676760</v>
      </c>
      <c r="AH10" s="42">
        <v>2048109</v>
      </c>
      <c r="AI10" s="42">
        <v>2157892</v>
      </c>
      <c r="AJ10" s="42">
        <v>2011309</v>
      </c>
      <c r="AK10" s="42">
        <v>3388779</v>
      </c>
      <c r="AL10" s="42">
        <v>3379801</v>
      </c>
      <c r="AM10" s="42">
        <v>3564216</v>
      </c>
      <c r="AN10" s="6"/>
      <c r="AO10" s="59">
        <v>0.05456386337538799</v>
      </c>
      <c r="AP10" s="59">
        <v>0.6517119485127152</v>
      </c>
      <c r="AR10" s="142"/>
      <c r="AS10" s="142"/>
    </row>
    <row r="11" spans="1:45" s="3" customFormat="1" ht="19.5" customHeight="1">
      <c r="A11" s="56" t="s">
        <v>79</v>
      </c>
      <c r="B11" s="42">
        <v>4459970</v>
      </c>
      <c r="C11" s="42">
        <v>4504016</v>
      </c>
      <c r="D11" s="42">
        <v>4504353</v>
      </c>
      <c r="E11" s="42">
        <v>4736739</v>
      </c>
      <c r="F11" s="42">
        <v>4857475</v>
      </c>
      <c r="G11" s="42">
        <v>4918517</v>
      </c>
      <c r="H11" s="42">
        <v>4862024</v>
      </c>
      <c r="I11" s="42">
        <v>4836482</v>
      </c>
      <c r="J11" s="42">
        <v>5450492</v>
      </c>
      <c r="K11" s="42">
        <v>5815426</v>
      </c>
      <c r="L11" s="42">
        <v>5837481</v>
      </c>
      <c r="M11" s="42">
        <v>5931907</v>
      </c>
      <c r="N11" s="42">
        <v>6084718</v>
      </c>
      <c r="O11" s="42">
        <v>6135953</v>
      </c>
      <c r="P11" s="42">
        <v>6106908</v>
      </c>
      <c r="Q11" s="42">
        <v>6372762</v>
      </c>
      <c r="R11" s="42">
        <v>6601291</v>
      </c>
      <c r="S11" s="42">
        <v>6751547</v>
      </c>
      <c r="T11" s="42">
        <v>6732989</v>
      </c>
      <c r="U11" s="42">
        <v>7074422</v>
      </c>
      <c r="V11" s="42">
        <v>7652564</v>
      </c>
      <c r="W11" s="42">
        <v>7852497</v>
      </c>
      <c r="X11" s="42">
        <v>8019695</v>
      </c>
      <c r="Y11" s="42">
        <v>8280082</v>
      </c>
      <c r="Z11" s="42">
        <v>8364168</v>
      </c>
      <c r="AA11" s="42">
        <v>8755223</v>
      </c>
      <c r="AB11" s="42">
        <v>8634081</v>
      </c>
      <c r="AC11" s="42">
        <v>8536410</v>
      </c>
      <c r="AD11" s="42">
        <v>8638231</v>
      </c>
      <c r="AE11" s="42">
        <v>8815400</v>
      </c>
      <c r="AF11" s="42">
        <v>8871509</v>
      </c>
      <c r="AG11" s="42">
        <v>9380065</v>
      </c>
      <c r="AH11" s="42">
        <v>9471892</v>
      </c>
      <c r="AI11" s="42">
        <v>9579307</v>
      </c>
      <c r="AJ11" s="42">
        <v>9995050</v>
      </c>
      <c r="AK11" s="42">
        <v>10335509</v>
      </c>
      <c r="AL11" s="42">
        <v>11369988</v>
      </c>
      <c r="AM11" s="42">
        <v>12184132</v>
      </c>
      <c r="AN11" s="6"/>
      <c r="AO11" s="59">
        <v>0.07160464901106312</v>
      </c>
      <c r="AP11" s="59">
        <v>0.2719220711894921</v>
      </c>
      <c r="AR11" s="142"/>
      <c r="AS11" s="142"/>
    </row>
    <row r="12" spans="1:45" s="3" customFormat="1" ht="19.5" customHeight="1">
      <c r="A12" s="10" t="s">
        <v>86</v>
      </c>
      <c r="B12" s="43">
        <v>9497101</v>
      </c>
      <c r="C12" s="43">
        <v>9900292</v>
      </c>
      <c r="D12" s="43">
        <v>9928965</v>
      </c>
      <c r="E12" s="43">
        <v>10672927</v>
      </c>
      <c r="F12" s="43">
        <v>10721694</v>
      </c>
      <c r="G12" s="43">
        <v>9403950</v>
      </c>
      <c r="H12" s="43">
        <v>8251055</v>
      </c>
      <c r="I12" s="43">
        <v>9345306</v>
      </c>
      <c r="J12" s="43">
        <v>8698726</v>
      </c>
      <c r="K12" s="43">
        <v>9845034</v>
      </c>
      <c r="L12" s="43">
        <v>10082017</v>
      </c>
      <c r="M12" s="43">
        <v>8780957</v>
      </c>
      <c r="N12" s="43">
        <v>9771145</v>
      </c>
      <c r="O12" s="43">
        <v>10084819</v>
      </c>
      <c r="P12" s="43">
        <v>9656121</v>
      </c>
      <c r="Q12" s="43">
        <v>9962504</v>
      </c>
      <c r="R12" s="43">
        <v>9836518</v>
      </c>
      <c r="S12" s="43">
        <v>9746405</v>
      </c>
      <c r="T12" s="43">
        <v>10321261</v>
      </c>
      <c r="U12" s="43">
        <v>10854392</v>
      </c>
      <c r="V12" s="43">
        <v>11673618</v>
      </c>
      <c r="W12" s="43">
        <v>12519682</v>
      </c>
      <c r="X12" s="43">
        <v>11224711</v>
      </c>
      <c r="Y12" s="43">
        <v>10845913</v>
      </c>
      <c r="Z12" s="43">
        <v>10680466</v>
      </c>
      <c r="AA12" s="43">
        <v>10468114</v>
      </c>
      <c r="AB12" s="43">
        <v>10238854</v>
      </c>
      <c r="AC12" s="43">
        <v>9284167</v>
      </c>
      <c r="AD12" s="43">
        <v>11322631</v>
      </c>
      <c r="AE12" s="43">
        <v>11491177</v>
      </c>
      <c r="AF12" s="43">
        <v>11374066</v>
      </c>
      <c r="AG12" s="43">
        <v>12405418</v>
      </c>
      <c r="AH12" s="43">
        <v>11751789</v>
      </c>
      <c r="AI12" s="43">
        <v>11502029</v>
      </c>
      <c r="AJ12" s="43">
        <v>11536834</v>
      </c>
      <c r="AK12" s="43">
        <v>11007282</v>
      </c>
      <c r="AL12" s="43">
        <v>13421910</v>
      </c>
      <c r="AM12" s="43">
        <v>10022290</v>
      </c>
      <c r="AN12" s="6"/>
      <c r="AO12" s="58">
        <v>-0.2532888389208391</v>
      </c>
      <c r="AP12" s="58">
        <v>-0.1286502581414114</v>
      </c>
      <c r="AR12" s="142"/>
      <c r="AS12" s="142"/>
    </row>
    <row r="13" spans="1:45" s="3" customFormat="1" ht="19.5" customHeight="1">
      <c r="A13" s="4" t="s">
        <v>76</v>
      </c>
      <c r="B13" s="42">
        <v>2056707</v>
      </c>
      <c r="C13" s="42">
        <v>2376698</v>
      </c>
      <c r="D13" s="42">
        <v>2209084</v>
      </c>
      <c r="E13" s="42">
        <v>1963538</v>
      </c>
      <c r="F13" s="42">
        <v>1954903</v>
      </c>
      <c r="G13" s="42">
        <v>2390899</v>
      </c>
      <c r="H13" s="42">
        <v>2280623</v>
      </c>
      <c r="I13" s="42">
        <v>2349736</v>
      </c>
      <c r="J13" s="42">
        <v>2716950</v>
      </c>
      <c r="K13" s="42">
        <v>3365986</v>
      </c>
      <c r="L13" s="42">
        <v>3704048</v>
      </c>
      <c r="M13" s="42">
        <v>2939233</v>
      </c>
      <c r="N13" s="42">
        <v>3717226</v>
      </c>
      <c r="O13" s="42">
        <v>4266717</v>
      </c>
      <c r="P13" s="42">
        <v>4374702</v>
      </c>
      <c r="Q13" s="42">
        <v>2877084</v>
      </c>
      <c r="R13" s="42">
        <v>2735665</v>
      </c>
      <c r="S13" s="42">
        <v>3151758</v>
      </c>
      <c r="T13" s="42">
        <v>3035320</v>
      </c>
      <c r="U13" s="42">
        <v>3154694</v>
      </c>
      <c r="V13" s="42">
        <v>3881338</v>
      </c>
      <c r="W13" s="42">
        <v>4163514</v>
      </c>
      <c r="X13" s="42">
        <v>4232367</v>
      </c>
      <c r="Y13" s="42">
        <v>4024501</v>
      </c>
      <c r="Z13" s="42">
        <v>3750788</v>
      </c>
      <c r="AA13" s="42">
        <v>3957394</v>
      </c>
      <c r="AB13" s="42">
        <v>3770495</v>
      </c>
      <c r="AC13" s="42">
        <v>4321787</v>
      </c>
      <c r="AD13" s="42">
        <v>5428805</v>
      </c>
      <c r="AE13" s="42">
        <v>5804665</v>
      </c>
      <c r="AF13" s="42">
        <v>5103052</v>
      </c>
      <c r="AG13" s="42">
        <v>6335488</v>
      </c>
      <c r="AH13" s="42">
        <v>5576984</v>
      </c>
      <c r="AI13" s="42">
        <v>5427763</v>
      </c>
      <c r="AJ13" s="42">
        <v>3942918</v>
      </c>
      <c r="AK13" s="42">
        <v>3759106</v>
      </c>
      <c r="AL13" s="42">
        <v>5706155</v>
      </c>
      <c r="AM13" s="42">
        <v>4383101</v>
      </c>
      <c r="AN13" s="6"/>
      <c r="AO13" s="59">
        <v>-0.23186436400693633</v>
      </c>
      <c r="AP13" s="59">
        <v>-0.1924663991408615</v>
      </c>
      <c r="AR13" s="142"/>
      <c r="AS13" s="142"/>
    </row>
    <row r="14" spans="1:45" s="3" customFormat="1" ht="19.5" customHeight="1">
      <c r="A14" s="4" t="s">
        <v>80</v>
      </c>
      <c r="B14" s="42">
        <v>7440394</v>
      </c>
      <c r="C14" s="42">
        <v>7523594</v>
      </c>
      <c r="D14" s="42">
        <v>7719881</v>
      </c>
      <c r="E14" s="42">
        <v>8709389</v>
      </c>
      <c r="F14" s="42">
        <v>8766791</v>
      </c>
      <c r="G14" s="42">
        <v>7013051</v>
      </c>
      <c r="H14" s="42">
        <v>5970432</v>
      </c>
      <c r="I14" s="42">
        <v>6995570</v>
      </c>
      <c r="J14" s="42">
        <v>5981776</v>
      </c>
      <c r="K14" s="42">
        <v>6479048</v>
      </c>
      <c r="L14" s="42">
        <v>6377969</v>
      </c>
      <c r="M14" s="42">
        <v>5841724</v>
      </c>
      <c r="N14" s="42">
        <v>6053919</v>
      </c>
      <c r="O14" s="42">
        <v>5818102</v>
      </c>
      <c r="P14" s="42">
        <v>5281419</v>
      </c>
      <c r="Q14" s="42">
        <v>7085420</v>
      </c>
      <c r="R14" s="42">
        <v>7100853</v>
      </c>
      <c r="S14" s="42">
        <v>6594647</v>
      </c>
      <c r="T14" s="42">
        <v>7285941</v>
      </c>
      <c r="U14" s="42">
        <v>7699698</v>
      </c>
      <c r="V14" s="42">
        <v>7792280</v>
      </c>
      <c r="W14" s="42">
        <v>8356168</v>
      </c>
      <c r="X14" s="42">
        <v>6992344</v>
      </c>
      <c r="Y14" s="42">
        <v>6821412</v>
      </c>
      <c r="Z14" s="42">
        <v>6929678</v>
      </c>
      <c r="AA14" s="42">
        <v>6510720</v>
      </c>
      <c r="AB14" s="42">
        <v>6468359</v>
      </c>
      <c r="AC14" s="42">
        <v>4962380</v>
      </c>
      <c r="AD14" s="42">
        <v>5893826</v>
      </c>
      <c r="AE14" s="42">
        <v>5686512</v>
      </c>
      <c r="AF14" s="42">
        <v>6271014</v>
      </c>
      <c r="AG14" s="42">
        <v>6069930</v>
      </c>
      <c r="AH14" s="42">
        <v>6174805</v>
      </c>
      <c r="AI14" s="42">
        <v>6074266</v>
      </c>
      <c r="AJ14" s="42">
        <v>7593916</v>
      </c>
      <c r="AK14" s="42">
        <v>7248176</v>
      </c>
      <c r="AL14" s="42">
        <v>7715755</v>
      </c>
      <c r="AM14" s="42">
        <v>5639189</v>
      </c>
      <c r="AO14" s="59">
        <v>-0.2691332215706693</v>
      </c>
      <c r="AP14" s="59">
        <v>-0.07162626727245724</v>
      </c>
      <c r="AR14" s="142"/>
      <c r="AS14" s="142"/>
    </row>
    <row r="15" spans="1:45" s="3" customFormat="1" ht="19.5" customHeight="1">
      <c r="A15" s="56" t="s">
        <v>88</v>
      </c>
      <c r="B15" s="42">
        <v>6045659</v>
      </c>
      <c r="C15" s="42">
        <v>6328434</v>
      </c>
      <c r="D15" s="42">
        <v>6532544</v>
      </c>
      <c r="E15" s="42">
        <v>7463779</v>
      </c>
      <c r="F15" s="42">
        <v>7543641</v>
      </c>
      <c r="G15" s="42">
        <v>5818573</v>
      </c>
      <c r="H15" s="42">
        <v>4752266</v>
      </c>
      <c r="I15" s="42">
        <v>5935959</v>
      </c>
      <c r="J15" s="42">
        <v>5022266</v>
      </c>
      <c r="K15" s="42">
        <v>5515042</v>
      </c>
      <c r="L15" s="42">
        <v>5400114</v>
      </c>
      <c r="M15" s="42">
        <v>4866448</v>
      </c>
      <c r="N15" s="42">
        <v>4900226</v>
      </c>
      <c r="O15" s="42">
        <v>4587911</v>
      </c>
      <c r="P15" s="42">
        <v>4021231</v>
      </c>
      <c r="Q15" s="42">
        <v>5796189</v>
      </c>
      <c r="R15" s="42">
        <v>5846970</v>
      </c>
      <c r="S15" s="42">
        <v>5378389</v>
      </c>
      <c r="T15" s="42">
        <v>5868095</v>
      </c>
      <c r="U15" s="42">
        <v>6032088</v>
      </c>
      <c r="V15" s="42">
        <v>6367088</v>
      </c>
      <c r="W15" s="42">
        <v>6740531</v>
      </c>
      <c r="X15" s="42">
        <v>5493817</v>
      </c>
      <c r="Y15" s="42">
        <v>5152519</v>
      </c>
      <c r="Z15" s="42">
        <v>5011168</v>
      </c>
      <c r="AA15" s="42">
        <v>4832746</v>
      </c>
      <c r="AB15" s="42">
        <v>4685542</v>
      </c>
      <c r="AC15" s="42">
        <v>3150070</v>
      </c>
      <c r="AD15" s="42">
        <v>3880339</v>
      </c>
      <c r="AE15" s="42">
        <v>3500602</v>
      </c>
      <c r="AF15" s="42">
        <v>3855871</v>
      </c>
      <c r="AG15" s="42">
        <v>3546663</v>
      </c>
      <c r="AH15" s="42">
        <v>3402574</v>
      </c>
      <c r="AI15" s="42">
        <v>3222641</v>
      </c>
      <c r="AJ15" s="42">
        <v>4357746</v>
      </c>
      <c r="AK15" s="42">
        <v>4121754</v>
      </c>
      <c r="AL15" s="42">
        <v>4815155</v>
      </c>
      <c r="AM15" s="42">
        <v>3568476</v>
      </c>
      <c r="AO15" s="59">
        <v>-0.25890734566177</v>
      </c>
      <c r="AP15" s="59">
        <v>0.10731415630844388</v>
      </c>
      <c r="AR15" s="142"/>
      <c r="AS15" s="142"/>
    </row>
    <row r="16" spans="1:45" s="3" customFormat="1" ht="19.5" customHeight="1">
      <c r="A16" s="81" t="s">
        <v>78</v>
      </c>
      <c r="B16" s="42">
        <v>767283</v>
      </c>
      <c r="C16" s="42">
        <v>651229</v>
      </c>
      <c r="D16" s="42">
        <v>569874</v>
      </c>
      <c r="E16" s="42">
        <v>762883</v>
      </c>
      <c r="F16" s="42">
        <v>910668</v>
      </c>
      <c r="G16" s="42">
        <v>592174</v>
      </c>
      <c r="H16" s="42">
        <v>623736</v>
      </c>
      <c r="I16" s="42">
        <v>823314</v>
      </c>
      <c r="J16" s="42">
        <v>1007989</v>
      </c>
      <c r="K16" s="42">
        <v>633957</v>
      </c>
      <c r="L16" s="42">
        <v>704335</v>
      </c>
      <c r="M16" s="42">
        <v>216815</v>
      </c>
      <c r="N16" s="42">
        <v>1152584</v>
      </c>
      <c r="O16" s="42">
        <v>701335</v>
      </c>
      <c r="P16" s="42">
        <v>587603</v>
      </c>
      <c r="Q16" s="42">
        <v>127354</v>
      </c>
      <c r="R16" s="42">
        <v>1059873</v>
      </c>
      <c r="S16" s="42">
        <v>765865</v>
      </c>
      <c r="T16" s="42">
        <v>578184</v>
      </c>
      <c r="U16" s="42">
        <v>59384</v>
      </c>
      <c r="V16" s="42">
        <v>1197461</v>
      </c>
      <c r="W16" s="42">
        <v>617360</v>
      </c>
      <c r="X16" s="42">
        <v>812328</v>
      </c>
      <c r="Y16" s="42">
        <v>110660</v>
      </c>
      <c r="Z16" s="42">
        <v>808980</v>
      </c>
      <c r="AA16" s="42">
        <v>598624</v>
      </c>
      <c r="AB16" s="42">
        <v>611467</v>
      </c>
      <c r="AC16" s="42">
        <v>96966</v>
      </c>
      <c r="AD16" s="42">
        <v>758104</v>
      </c>
      <c r="AE16" s="42">
        <v>570118</v>
      </c>
      <c r="AF16" s="42">
        <v>569407</v>
      </c>
      <c r="AG16" s="42">
        <v>69706</v>
      </c>
      <c r="AH16" s="42">
        <v>67251</v>
      </c>
      <c r="AI16" s="42">
        <v>145262</v>
      </c>
      <c r="AJ16" s="42">
        <v>139386</v>
      </c>
      <c r="AK16" s="42">
        <v>66653</v>
      </c>
      <c r="AL16" s="42">
        <v>79825</v>
      </c>
      <c r="AM16" s="42">
        <v>64910</v>
      </c>
      <c r="AN16" s="6"/>
      <c r="AO16" s="59">
        <v>-0.18684622611963675</v>
      </c>
      <c r="AP16" s="59">
        <v>-0.5531522352714406</v>
      </c>
      <c r="AR16" s="142"/>
      <c r="AS16" s="142"/>
    </row>
    <row r="17" spans="1:45" s="3" customFormat="1" ht="19.5" customHeight="1">
      <c r="A17" s="56" t="s">
        <v>81</v>
      </c>
      <c r="B17" s="42">
        <v>1394735</v>
      </c>
      <c r="C17" s="42">
        <v>1195160</v>
      </c>
      <c r="D17" s="42">
        <v>1187337</v>
      </c>
      <c r="E17" s="42">
        <v>1245610</v>
      </c>
      <c r="F17" s="42">
        <v>1223150</v>
      </c>
      <c r="G17" s="42">
        <v>1194478</v>
      </c>
      <c r="H17" s="42">
        <v>1218166</v>
      </c>
      <c r="I17" s="42">
        <v>1059611</v>
      </c>
      <c r="J17" s="42">
        <v>959510</v>
      </c>
      <c r="K17" s="42">
        <v>964006</v>
      </c>
      <c r="L17" s="42">
        <v>977855</v>
      </c>
      <c r="M17" s="42">
        <v>975276</v>
      </c>
      <c r="N17" s="42">
        <v>1153693</v>
      </c>
      <c r="O17" s="42">
        <v>1230191</v>
      </c>
      <c r="P17" s="42">
        <v>1260188</v>
      </c>
      <c r="Q17" s="42">
        <v>1289231</v>
      </c>
      <c r="R17" s="42">
        <v>1253883</v>
      </c>
      <c r="S17" s="42">
        <v>1216258</v>
      </c>
      <c r="T17" s="42">
        <v>1417846</v>
      </c>
      <c r="U17" s="42">
        <v>1667610</v>
      </c>
      <c r="V17" s="42">
        <v>1425192</v>
      </c>
      <c r="W17" s="42">
        <v>1615637</v>
      </c>
      <c r="X17" s="42">
        <v>1498527</v>
      </c>
      <c r="Y17" s="42">
        <v>1668893</v>
      </c>
      <c r="Z17" s="42">
        <v>1918510</v>
      </c>
      <c r="AA17" s="42">
        <v>1677974</v>
      </c>
      <c r="AB17" s="42">
        <v>1782817</v>
      </c>
      <c r="AC17" s="42">
        <v>1812310</v>
      </c>
      <c r="AD17" s="42">
        <v>2013487</v>
      </c>
      <c r="AE17" s="42">
        <v>2185910</v>
      </c>
      <c r="AF17" s="42">
        <v>2415143</v>
      </c>
      <c r="AG17" s="42">
        <v>2523267</v>
      </c>
      <c r="AH17" s="42">
        <v>2772231</v>
      </c>
      <c r="AI17" s="42">
        <v>2851625</v>
      </c>
      <c r="AJ17" s="42">
        <v>3236170</v>
      </c>
      <c r="AK17" s="42">
        <v>3126422</v>
      </c>
      <c r="AL17" s="42">
        <v>2900600</v>
      </c>
      <c r="AM17" s="42">
        <v>2070713</v>
      </c>
      <c r="AN17" s="6"/>
      <c r="AO17" s="59">
        <v>-0.2861087361235607</v>
      </c>
      <c r="AP17" s="59">
        <v>-0.2738480690834173</v>
      </c>
      <c r="AR17" s="142"/>
      <c r="AS17" s="142"/>
    </row>
    <row r="18" spans="1:45" s="3" customFormat="1" ht="19.5" customHeight="1" hidden="1">
      <c r="A18" s="4" t="s">
        <v>87</v>
      </c>
      <c r="B18" s="42">
        <v>17769</v>
      </c>
      <c r="C18" s="42">
        <v>15720</v>
      </c>
      <c r="D18" s="42">
        <v>16607</v>
      </c>
      <c r="E18" s="42">
        <v>20307</v>
      </c>
      <c r="F18" s="42">
        <v>21463</v>
      </c>
      <c r="G18" s="42">
        <v>19528</v>
      </c>
      <c r="H18" s="42">
        <v>23347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31275541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32217101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6"/>
      <c r="AO18" s="59" t="s">
        <v>58</v>
      </c>
      <c r="AP18" s="59" t="s">
        <v>58</v>
      </c>
      <c r="AR18" s="142"/>
      <c r="AS18" s="142"/>
    </row>
    <row r="19" spans="1:45" s="3" customFormat="1" ht="19.5" customHeight="1">
      <c r="A19" s="10" t="s">
        <v>65</v>
      </c>
      <c r="B19" s="43">
        <v>20121955</v>
      </c>
      <c r="C19" s="43">
        <v>20938576</v>
      </c>
      <c r="D19" s="43">
        <v>20773294</v>
      </c>
      <c r="E19" s="43">
        <v>23922005</v>
      </c>
      <c r="F19" s="43">
        <v>22199445</v>
      </c>
      <c r="G19" s="43">
        <v>20924975</v>
      </c>
      <c r="H19" s="43">
        <v>20712617</v>
      </c>
      <c r="I19" s="43">
        <v>23629720</v>
      </c>
      <c r="J19" s="43">
        <v>22073016</v>
      </c>
      <c r="K19" s="43">
        <v>24268751</v>
      </c>
      <c r="L19" s="43">
        <v>24405970</v>
      </c>
      <c r="M19" s="43">
        <v>26084713</v>
      </c>
      <c r="N19" s="43">
        <v>25126667</v>
      </c>
      <c r="O19" s="43">
        <v>25836965</v>
      </c>
      <c r="P19" s="43">
        <v>25732515</v>
      </c>
      <c r="Q19" s="43">
        <v>29499948</v>
      </c>
      <c r="R19" s="43">
        <v>25091486</v>
      </c>
      <c r="S19" s="43">
        <v>25716702</v>
      </c>
      <c r="T19" s="43">
        <v>26996006</v>
      </c>
      <c r="U19" s="43">
        <v>31275541</v>
      </c>
      <c r="V19" s="43">
        <v>30631463</v>
      </c>
      <c r="W19" s="43">
        <v>31404343</v>
      </c>
      <c r="X19" s="43">
        <v>30402142</v>
      </c>
      <c r="Y19" s="43">
        <v>33819007</v>
      </c>
      <c r="Z19" s="43">
        <v>31517517</v>
      </c>
      <c r="AA19" s="43">
        <v>32232775</v>
      </c>
      <c r="AB19" s="43">
        <v>32166010</v>
      </c>
      <c r="AC19" s="43">
        <v>31945153</v>
      </c>
      <c r="AD19" s="43">
        <v>31098817</v>
      </c>
      <c r="AE19" s="43">
        <v>32217101</v>
      </c>
      <c r="AF19" s="43">
        <v>33079848</v>
      </c>
      <c r="AG19" s="43">
        <v>38097448</v>
      </c>
      <c r="AH19" s="43">
        <v>35366517</v>
      </c>
      <c r="AI19" s="43">
        <v>36764811</v>
      </c>
      <c r="AJ19" s="43">
        <v>36117072</v>
      </c>
      <c r="AK19" s="43">
        <v>39519491</v>
      </c>
      <c r="AL19" s="43">
        <v>45489474</v>
      </c>
      <c r="AM19" s="43">
        <v>45611843</v>
      </c>
      <c r="AO19" s="58">
        <v>0.0026900508895750797</v>
      </c>
      <c r="AP19" s="58">
        <v>0.2406385823661652</v>
      </c>
      <c r="AR19" s="142"/>
      <c r="AS19" s="142"/>
    </row>
    <row r="20" spans="1:45" s="3" customFormat="1" ht="19.5" customHeight="1">
      <c r="A20" s="23" t="s">
        <v>82</v>
      </c>
      <c r="B20" s="60">
        <v>175890.17098999998</v>
      </c>
      <c r="C20" s="60">
        <v>283897.6784300003</v>
      </c>
      <c r="D20" s="60">
        <v>324182.7539399999</v>
      </c>
      <c r="E20" s="60">
        <v>173842</v>
      </c>
      <c r="F20" s="60">
        <v>861275</v>
      </c>
      <c r="G20" s="60">
        <v>196496</v>
      </c>
      <c r="H20" s="60">
        <v>183369</v>
      </c>
      <c r="I20" s="60">
        <v>3222445</v>
      </c>
      <c r="J20" s="60">
        <v>735538</v>
      </c>
      <c r="K20" s="60">
        <v>682836</v>
      </c>
      <c r="L20" s="60">
        <v>949466</v>
      </c>
      <c r="M20" s="60">
        <v>484052</v>
      </c>
      <c r="N20" s="60">
        <v>1443539</v>
      </c>
      <c r="O20" s="60">
        <v>462376</v>
      </c>
      <c r="P20" s="60">
        <v>711380</v>
      </c>
      <c r="Q20" s="60">
        <v>132650</v>
      </c>
      <c r="R20" s="60">
        <v>1044698</v>
      </c>
      <c r="S20" s="60">
        <v>339685</v>
      </c>
      <c r="T20" s="60">
        <v>128629</v>
      </c>
      <c r="U20" s="60">
        <v>310762</v>
      </c>
      <c r="V20" s="60">
        <v>119445</v>
      </c>
      <c r="W20" s="60">
        <v>96965</v>
      </c>
      <c r="X20" s="60">
        <v>118122</v>
      </c>
      <c r="Y20" s="60">
        <v>117504</v>
      </c>
      <c r="Z20" s="60">
        <v>207588</v>
      </c>
      <c r="AA20" s="60">
        <v>179287</v>
      </c>
      <c r="AB20" s="60">
        <v>157822</v>
      </c>
      <c r="AC20" s="60">
        <v>191545</v>
      </c>
      <c r="AD20" s="60">
        <v>225306</v>
      </c>
      <c r="AE20" s="60">
        <v>282520</v>
      </c>
      <c r="AF20" s="60">
        <v>292488</v>
      </c>
      <c r="AG20" s="60">
        <v>236897</v>
      </c>
      <c r="AH20" s="60">
        <v>240175</v>
      </c>
      <c r="AI20" s="60">
        <v>249185</v>
      </c>
      <c r="AJ20" s="60">
        <v>326083</v>
      </c>
      <c r="AK20" s="60">
        <v>268311</v>
      </c>
      <c r="AL20" s="60">
        <v>521711</v>
      </c>
      <c r="AM20" s="60">
        <v>276600</v>
      </c>
      <c r="AN20" s="6"/>
      <c r="AO20" s="61">
        <v>-0.4698214145379338</v>
      </c>
      <c r="AP20" s="61">
        <v>0.11001866083431988</v>
      </c>
      <c r="AR20" s="142"/>
      <c r="AS20" s="142"/>
    </row>
    <row r="21" spans="1:45" s="3" customFormat="1" ht="11.25" customHeight="1">
      <c r="A21" s="104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15"/>
      <c r="AO21" s="58"/>
      <c r="AP21" s="58"/>
      <c r="AR21" s="142"/>
      <c r="AS21" s="142"/>
    </row>
    <row r="22" spans="1:45" s="3" customFormat="1" ht="19.5" customHeight="1" thickBot="1">
      <c r="A22" s="82" t="s">
        <v>83</v>
      </c>
      <c r="B22" s="68">
        <v>20301193.90583</v>
      </c>
      <c r="C22" s="68">
        <v>21226997.824830003</v>
      </c>
      <c r="D22" s="68">
        <v>21099667.51987</v>
      </c>
      <c r="E22" s="68">
        <v>24095847</v>
      </c>
      <c r="F22" s="68">
        <v>23060720</v>
      </c>
      <c r="G22" s="68">
        <v>21121471</v>
      </c>
      <c r="H22" s="68">
        <v>20895986</v>
      </c>
      <c r="I22" s="68">
        <v>26852165</v>
      </c>
      <c r="J22" s="68">
        <v>22808554</v>
      </c>
      <c r="K22" s="68">
        <v>24951588</v>
      </c>
      <c r="L22" s="68">
        <v>25355436</v>
      </c>
      <c r="M22" s="68">
        <v>26568765</v>
      </c>
      <c r="N22" s="68">
        <v>26570206</v>
      </c>
      <c r="O22" s="68">
        <v>26299341</v>
      </c>
      <c r="P22" s="68">
        <v>26443895</v>
      </c>
      <c r="Q22" s="68">
        <v>29632598</v>
      </c>
      <c r="R22" s="68">
        <v>26136184</v>
      </c>
      <c r="S22" s="68">
        <v>26056387</v>
      </c>
      <c r="T22" s="68">
        <v>27124635</v>
      </c>
      <c r="U22" s="68">
        <v>31586303</v>
      </c>
      <c r="V22" s="68">
        <v>30750908</v>
      </c>
      <c r="W22" s="68">
        <v>31501308</v>
      </c>
      <c r="X22" s="68">
        <v>30520264</v>
      </c>
      <c r="Y22" s="68">
        <v>33936511</v>
      </c>
      <c r="Z22" s="68">
        <v>31725105</v>
      </c>
      <c r="AA22" s="68">
        <v>32412062</v>
      </c>
      <c r="AB22" s="68">
        <v>32323832</v>
      </c>
      <c r="AC22" s="68">
        <v>32136698</v>
      </c>
      <c r="AD22" s="68">
        <v>31324123</v>
      </c>
      <c r="AE22" s="68">
        <v>32499621</v>
      </c>
      <c r="AF22" s="68">
        <v>33372336</v>
      </c>
      <c r="AG22" s="68">
        <v>38334345</v>
      </c>
      <c r="AH22" s="68">
        <v>35606692</v>
      </c>
      <c r="AI22" s="68">
        <v>37013996</v>
      </c>
      <c r="AJ22" s="68">
        <v>36443155</v>
      </c>
      <c r="AK22" s="68">
        <v>39787802</v>
      </c>
      <c r="AL22" s="68">
        <v>46011185</v>
      </c>
      <c r="AM22" s="68">
        <v>45888443</v>
      </c>
      <c r="AN22" s="6"/>
      <c r="AO22" s="69">
        <v>-0.002667655701543037</v>
      </c>
      <c r="AP22" s="69">
        <v>0.2397592251320284</v>
      </c>
      <c r="AR22" s="142"/>
      <c r="AS22" s="142"/>
    </row>
    <row r="23" spans="1:45" s="3" customFormat="1" ht="19.5" customHeight="1" thickTop="1">
      <c r="A23" s="10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6"/>
      <c r="AO23" s="43"/>
      <c r="AP23" s="43"/>
      <c r="AR23" s="142"/>
      <c r="AS23" s="142"/>
    </row>
    <row r="24" spans="2:45" ht="12.75"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R24" s="142"/>
      <c r="AS24" s="142"/>
    </row>
    <row r="25" spans="2:45" ht="12.75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R25" s="142"/>
      <c r="AS25" s="142"/>
    </row>
    <row r="26" spans="2:45" ht="12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R26" s="142"/>
      <c r="AS26" s="142"/>
    </row>
    <row r="27" spans="2:45" ht="12.75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R27" s="142"/>
      <c r="AS27" s="142"/>
    </row>
    <row r="28" spans="2:45" ht="12.75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R28" s="142"/>
      <c r="AS28" s="142"/>
    </row>
    <row r="29" spans="44:45" ht="12.75">
      <c r="AR29" s="142"/>
      <c r="AS29" s="142"/>
    </row>
    <row r="30" spans="44:45" ht="12.75">
      <c r="AR30" s="142"/>
      <c r="AS30" s="142"/>
    </row>
    <row r="31" spans="44:45" ht="12.75">
      <c r="AR31" s="142"/>
      <c r="AS31" s="142"/>
    </row>
    <row r="32" spans="44:45" ht="12.75">
      <c r="AR32" s="142"/>
      <c r="AS32" s="142"/>
    </row>
    <row r="33" spans="44:45" ht="12.75">
      <c r="AR33" s="142"/>
      <c r="AS33" s="142"/>
    </row>
    <row r="34" spans="44:45" ht="12.75">
      <c r="AR34" s="142"/>
      <c r="AS34" s="142"/>
    </row>
    <row r="35" spans="44:45" ht="12.75">
      <c r="AR35" s="142"/>
      <c r="AS35" s="142"/>
    </row>
    <row r="36" spans="31:45" ht="12.75"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R36" s="142"/>
      <c r="AS36" s="142"/>
    </row>
    <row r="37" spans="44:45" ht="12.75">
      <c r="AR37" s="142"/>
      <c r="AS37" s="142"/>
    </row>
    <row r="38" spans="44:45" ht="12.75">
      <c r="AR38" s="142"/>
      <c r="AS38" s="142"/>
    </row>
    <row r="39" spans="44:45" ht="12.75">
      <c r="AR39" s="142"/>
      <c r="AS39" s="142"/>
    </row>
    <row r="40" spans="44:45" ht="12.75">
      <c r="AR40" s="142"/>
      <c r="AS40" s="142"/>
    </row>
    <row r="41" spans="44:45" ht="12.75">
      <c r="AR41" s="142"/>
      <c r="AS41" s="142"/>
    </row>
    <row r="43" spans="44:45" ht="12.75">
      <c r="AR43" s="27"/>
      <c r="AS43" s="27"/>
    </row>
    <row r="44" spans="44:45" ht="12.75">
      <c r="AR44" s="27"/>
      <c r="AS44" s="27"/>
    </row>
    <row r="45" spans="44:45" ht="12.75">
      <c r="AR45" s="27"/>
      <c r="AS45" s="27"/>
    </row>
    <row r="46" spans="44:45" ht="12.75">
      <c r="AR46" s="27"/>
      <c r="AS46" s="27"/>
    </row>
    <row r="47" spans="44:45" ht="12.75">
      <c r="AR47" s="27"/>
      <c r="AS47" s="27"/>
    </row>
  </sheetData>
  <sheetProtection/>
  <mergeCells count="40">
    <mergeCell ref="X2:X3"/>
    <mergeCell ref="AH2:AH3"/>
    <mergeCell ref="M2:M3"/>
    <mergeCell ref="I2:I3"/>
    <mergeCell ref="R2:R3"/>
    <mergeCell ref="S2:S3"/>
    <mergeCell ref="T2:T3"/>
    <mergeCell ref="U2:U3"/>
    <mergeCell ref="W2:W3"/>
    <mergeCell ref="V2:V3"/>
    <mergeCell ref="Z2:Z3"/>
    <mergeCell ref="Y2:Y3"/>
    <mergeCell ref="L2:L3"/>
    <mergeCell ref="K2:K3"/>
    <mergeCell ref="AO2:AP2"/>
    <mergeCell ref="G2:G3"/>
    <mergeCell ref="N2:N3"/>
    <mergeCell ref="O2:O3"/>
    <mergeCell ref="P2:P3"/>
    <mergeCell ref="Q2:Q3"/>
    <mergeCell ref="AJ2:AJ3"/>
    <mergeCell ref="A2:A3"/>
    <mergeCell ref="B2:B3"/>
    <mergeCell ref="C2:C3"/>
    <mergeCell ref="D2:D3"/>
    <mergeCell ref="H2:H3"/>
    <mergeCell ref="E2:E3"/>
    <mergeCell ref="F2:F3"/>
    <mergeCell ref="J2:J3"/>
    <mergeCell ref="AA2:AA3"/>
    <mergeCell ref="AM2:AM3"/>
    <mergeCell ref="AL2:AL3"/>
    <mergeCell ref="AI2:AI3"/>
    <mergeCell ref="AB2:AB3"/>
    <mergeCell ref="AG2:AG3"/>
    <mergeCell ref="AF2:AF3"/>
    <mergeCell ref="AE2:AE3"/>
    <mergeCell ref="AC2:AC3"/>
    <mergeCell ref="AD2:AD3"/>
    <mergeCell ref="AK2:AK3"/>
  </mergeCells>
  <printOptions/>
  <pageMargins left="0.7" right="0.7" top="0.75" bottom="0.75" header="0.3" footer="0.3"/>
  <pageSetup fitToHeight="1" fitToWidth="1" horizontalDpi="600" verticalDpi="600" orientation="landscape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>
    <tabColor theme="4" tint="0.5999900102615356"/>
    <pageSetUpPr fitToPage="1"/>
  </sheetPr>
  <dimension ref="A1:AS47"/>
  <sheetViews>
    <sheetView tabSelected="1" view="pageBreakPreview" zoomScale="75" zoomScaleNormal="75" zoomScaleSheetLayoutView="75" zoomScalePageLayoutView="0" workbookViewId="0" topLeftCell="A1">
      <pane xSplit="1" ySplit="4" topLeftCell="AK5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AP22" sqref="AP22"/>
    </sheetView>
  </sheetViews>
  <sheetFormatPr defaultColWidth="9.140625" defaultRowHeight="12.75" outlineLevelCol="1"/>
  <cols>
    <col min="1" max="1" width="69.421875" style="6" customWidth="1"/>
    <col min="2" max="24" width="12.7109375" style="6" hidden="1" customWidth="1" outlineLevel="1"/>
    <col min="25" max="25" width="12.7109375" style="6" customWidth="1" collapsed="1"/>
    <col min="26" max="39" width="12.7109375" style="6" customWidth="1"/>
    <col min="40" max="40" width="2.28125" style="6" customWidth="1"/>
    <col min="41" max="16384" width="9.140625" style="6" customWidth="1"/>
  </cols>
  <sheetData>
    <row r="1" s="2" customFormat="1" ht="20.25" customHeight="1">
      <c r="A1" s="1" t="s">
        <v>101</v>
      </c>
    </row>
    <row r="2" spans="1:42" s="18" customFormat="1" ht="15" customHeight="1">
      <c r="A2" s="181"/>
      <c r="B2" s="165" t="s">
        <v>107</v>
      </c>
      <c r="C2" s="165" t="s">
        <v>215</v>
      </c>
      <c r="D2" s="165" t="s">
        <v>216</v>
      </c>
      <c r="E2" s="165" t="s">
        <v>217</v>
      </c>
      <c r="F2" s="165" t="s">
        <v>218</v>
      </c>
      <c r="G2" s="165" t="s">
        <v>219</v>
      </c>
      <c r="H2" s="165" t="s">
        <v>220</v>
      </c>
      <c r="I2" s="165" t="s">
        <v>221</v>
      </c>
      <c r="J2" s="165" t="s">
        <v>222</v>
      </c>
      <c r="K2" s="165" t="s">
        <v>223</v>
      </c>
      <c r="L2" s="165" t="s">
        <v>224</v>
      </c>
      <c r="M2" s="165" t="s">
        <v>225</v>
      </c>
      <c r="N2" s="165" t="s">
        <v>226</v>
      </c>
      <c r="O2" s="165" t="s">
        <v>227</v>
      </c>
      <c r="P2" s="165" t="s">
        <v>228</v>
      </c>
      <c r="Q2" s="165" t="s">
        <v>229</v>
      </c>
      <c r="R2" s="165" t="s">
        <v>230</v>
      </c>
      <c r="S2" s="165" t="s">
        <v>231</v>
      </c>
      <c r="T2" s="165" t="s">
        <v>232</v>
      </c>
      <c r="U2" s="165" t="s">
        <v>233</v>
      </c>
      <c r="V2" s="170" t="s">
        <v>234</v>
      </c>
      <c r="W2" s="170" t="s">
        <v>235</v>
      </c>
      <c r="X2" s="170" t="s">
        <v>236</v>
      </c>
      <c r="Y2" s="170" t="s">
        <v>237</v>
      </c>
      <c r="Z2" s="170" t="s">
        <v>238</v>
      </c>
      <c r="AA2" s="170" t="s">
        <v>239</v>
      </c>
      <c r="AB2" s="170" t="s">
        <v>240</v>
      </c>
      <c r="AC2" s="170" t="s">
        <v>241</v>
      </c>
      <c r="AD2" s="170" t="s">
        <v>242</v>
      </c>
      <c r="AE2" s="170" t="s">
        <v>243</v>
      </c>
      <c r="AF2" s="170" t="s">
        <v>244</v>
      </c>
      <c r="AG2" s="170" t="s">
        <v>245</v>
      </c>
      <c r="AH2" s="170" t="s">
        <v>246</v>
      </c>
      <c r="AI2" s="170" t="s">
        <v>214</v>
      </c>
      <c r="AJ2" s="170" t="s">
        <v>247</v>
      </c>
      <c r="AK2" s="170" t="s">
        <v>248</v>
      </c>
      <c r="AL2" s="170" t="s">
        <v>213</v>
      </c>
      <c r="AM2" s="170" t="s">
        <v>212</v>
      </c>
      <c r="AN2" s="3"/>
      <c r="AO2" s="166" t="s">
        <v>93</v>
      </c>
      <c r="AP2" s="167"/>
    </row>
    <row r="3" spans="1:42" s="18" customFormat="1" ht="15" customHeight="1" thickBot="1">
      <c r="A3" s="181"/>
      <c r="B3" s="165" t="e">
        <v>#VALUE!</v>
      </c>
      <c r="C3" s="165" t="e">
        <v>#VALUE!</v>
      </c>
      <c r="D3" s="165" t="e">
        <v>#VALUE!</v>
      </c>
      <c r="E3" s="165" t="e">
        <v>#VALUE!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6"/>
      <c r="AO3" s="77" t="s">
        <v>90</v>
      </c>
      <c r="AP3" s="77" t="s">
        <v>91</v>
      </c>
    </row>
    <row r="4" spans="1:42" ht="21" customHeight="1" thickTop="1">
      <c r="A4" s="2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O4" s="171" t="s">
        <v>104</v>
      </c>
      <c r="AP4" s="172"/>
    </row>
    <row r="5" spans="1:45" ht="19.5" customHeight="1">
      <c r="A5" s="4" t="s">
        <v>21</v>
      </c>
      <c r="B5" s="91">
        <v>0.6984192859568907</v>
      </c>
      <c r="C5" s="91">
        <v>0.6868423722281992</v>
      </c>
      <c r="D5" s="91">
        <v>0.7206960628843432</v>
      </c>
      <c r="E5" s="91">
        <v>0.6321032367629495</v>
      </c>
      <c r="F5" s="91">
        <v>0.6765583622013484</v>
      </c>
      <c r="G5" s="91">
        <v>0.7666033405876655</v>
      </c>
      <c r="H5" s="91">
        <v>0.8069303846770014</v>
      </c>
      <c r="I5" s="91">
        <v>0.7337744835235828</v>
      </c>
      <c r="J5" s="91">
        <v>0.7663693770529398</v>
      </c>
      <c r="K5" s="91">
        <v>0.7286033071654919</v>
      </c>
      <c r="L5" s="91">
        <v>0.722921348523202</v>
      </c>
      <c r="M5" s="91">
        <v>0.6359675329244281</v>
      </c>
      <c r="N5" s="91">
        <v>0.729772349434002</v>
      </c>
      <c r="O5" s="91">
        <v>0.7436770946701046</v>
      </c>
      <c r="P5" s="91">
        <v>0.7780909793022335</v>
      </c>
      <c r="Q5" s="91">
        <v>0.596907625317928</v>
      </c>
      <c r="R5" s="91">
        <v>0.7216696018832595</v>
      </c>
      <c r="S5" s="91">
        <v>0.6777393539809264</v>
      </c>
      <c r="T5" s="91">
        <v>0.6893702349895758</v>
      </c>
      <c r="U5" s="91">
        <v>0.6067191931228304</v>
      </c>
      <c r="V5" s="91">
        <v>0.5718738279004173</v>
      </c>
      <c r="W5" s="91">
        <v>0.5689285714399438</v>
      </c>
      <c r="X5" s="91">
        <v>0.6105249097251109</v>
      </c>
      <c r="Y5" s="91">
        <v>0.5576761316498737</v>
      </c>
      <c r="Z5" s="91">
        <v>0.6097429565914092</v>
      </c>
      <c r="AA5" s="91">
        <v>0.611739014093574</v>
      </c>
      <c r="AB5" s="91">
        <v>0.6186237584332033</v>
      </c>
      <c r="AC5" s="91">
        <v>0.6213472197174952</v>
      </c>
      <c r="AD5" s="91">
        <v>0.6490440456304174</v>
      </c>
      <c r="AE5" s="91">
        <v>0.6527551935849225</v>
      </c>
      <c r="AF5" s="91">
        <v>0.6530909996926225</v>
      </c>
      <c r="AG5" s="91">
        <v>0.5761281963033325</v>
      </c>
      <c r="AH5" s="91">
        <v>0.6365221375913268</v>
      </c>
      <c r="AI5" s="91">
        <v>0.6014249060059087</v>
      </c>
      <c r="AJ5" s="91">
        <v>0.6444539856387029</v>
      </c>
      <c r="AK5" s="91">
        <v>0.6005106189247225</v>
      </c>
      <c r="AL5" s="91">
        <v>0.5363265136897384</v>
      </c>
      <c r="AM5" s="91">
        <v>0.513713444992784</v>
      </c>
      <c r="AN5" s="20"/>
      <c r="AO5" s="95">
        <v>-2.261306869695434</v>
      </c>
      <c r="AP5" s="95">
        <v>-8.771146101312466</v>
      </c>
      <c r="AQ5" s="27"/>
      <c r="AR5" s="128"/>
      <c r="AS5" s="128"/>
    </row>
    <row r="6" spans="1:45" ht="19.5" customHeight="1">
      <c r="A6" s="4" t="s">
        <v>17</v>
      </c>
      <c r="B6" s="45">
        <v>0.1584193931537798</v>
      </c>
      <c r="C6" s="45">
        <v>0.17955795049756923</v>
      </c>
      <c r="D6" s="45">
        <v>0.16527357788702468</v>
      </c>
      <c r="E6" s="45">
        <v>0.1635050838319843</v>
      </c>
      <c r="F6" s="45">
        <v>0.18031137202145506</v>
      </c>
      <c r="G6" s="45">
        <v>0.18288907923827516</v>
      </c>
      <c r="H6" s="45">
        <v>0.17610526060740941</v>
      </c>
      <c r="I6" s="45">
        <v>0.1805448848072024</v>
      </c>
      <c r="J6" s="45">
        <v>0.18455849127294865</v>
      </c>
      <c r="K6" s="45">
        <v>0.1750373307244735</v>
      </c>
      <c r="L6" s="45">
        <v>0.16651738743011724</v>
      </c>
      <c r="M6" s="45">
        <v>0.17478279253452403</v>
      </c>
      <c r="N6" s="45">
        <v>0.16592078595896048</v>
      </c>
      <c r="O6" s="45">
        <v>0.16956560057116424</v>
      </c>
      <c r="P6" s="45">
        <v>0.16421450696725057</v>
      </c>
      <c r="Q6" s="45">
        <v>0.17528071923822217</v>
      </c>
      <c r="R6" s="45">
        <v>0.17691856501732658</v>
      </c>
      <c r="S6" s="45">
        <v>0.16628919742869375</v>
      </c>
      <c r="T6" s="45">
        <v>0.162468320758413</v>
      </c>
      <c r="U6" s="45">
        <v>0.1708299172489321</v>
      </c>
      <c r="V6" s="45">
        <v>0.17506514160098777</v>
      </c>
      <c r="W6" s="45">
        <v>0.17008381208647383</v>
      </c>
      <c r="X6" s="45">
        <v>0.17127556981658884</v>
      </c>
      <c r="Y6" s="45">
        <v>0.17443778461236353</v>
      </c>
      <c r="Z6" s="45">
        <v>0.17296898864780771</v>
      </c>
      <c r="AA6" s="45">
        <v>0.17670432587528942</v>
      </c>
      <c r="AB6" s="45">
        <v>0.17348046211133356</v>
      </c>
      <c r="AC6" s="45">
        <v>0.17868207859608598</v>
      </c>
      <c r="AD6" s="45">
        <v>0.1732903859461922</v>
      </c>
      <c r="AE6" s="45">
        <v>0.17109623300970875</v>
      </c>
      <c r="AF6" s="45">
        <v>0.16868228197022136</v>
      </c>
      <c r="AG6" s="45">
        <v>0.1683745496137756</v>
      </c>
      <c r="AH6" s="45">
        <v>0.162</v>
      </c>
      <c r="AI6" s="45">
        <v>0.165589154811162</v>
      </c>
      <c r="AJ6" s="45">
        <v>0.162930191482321</v>
      </c>
      <c r="AK6" s="45">
        <v>0.172241688966753</v>
      </c>
      <c r="AL6" s="45">
        <v>0.169676235857267</v>
      </c>
      <c r="AM6" s="45">
        <v>0.199776426836488</v>
      </c>
      <c r="AN6" s="20"/>
      <c r="AO6" s="95">
        <v>3.010019097922101</v>
      </c>
      <c r="AP6" s="95">
        <v>3.418727202532601</v>
      </c>
      <c r="AQ6" s="27"/>
      <c r="AR6" s="128"/>
      <c r="AS6" s="128"/>
    </row>
    <row r="7" spans="1:45" ht="19.5" customHeight="1">
      <c r="A7" s="76" t="s">
        <v>50</v>
      </c>
      <c r="B7" s="92">
        <v>0.5695525331799318</v>
      </c>
      <c r="C7" s="92">
        <v>0.6395408615185818</v>
      </c>
      <c r="D7" s="92">
        <v>0.590271110877313</v>
      </c>
      <c r="E7" s="92">
        <v>0.5649288381952156</v>
      </c>
      <c r="F7" s="92">
        <v>0.5618075635985574</v>
      </c>
      <c r="G7" s="92">
        <v>0.542970852420194</v>
      </c>
      <c r="H7" s="92">
        <v>0.49945654027459174</v>
      </c>
      <c r="I7" s="92">
        <v>0.4880230186367197</v>
      </c>
      <c r="J7" s="92">
        <v>0.43372670799638124</v>
      </c>
      <c r="K7" s="92">
        <v>0.4877202392442499</v>
      </c>
      <c r="L7" s="92">
        <v>0.6032100717205213</v>
      </c>
      <c r="M7" s="92">
        <v>0.6778731680236194</v>
      </c>
      <c r="N7" s="92">
        <v>0.506745998491578</v>
      </c>
      <c r="O7" s="92">
        <v>0.5042395983554566</v>
      </c>
      <c r="P7" s="92">
        <v>0.5262425771045685</v>
      </c>
      <c r="Q7" s="92">
        <v>0.5758135476641564</v>
      </c>
      <c r="R7" s="92">
        <v>0.5294484890423636</v>
      </c>
      <c r="S7" s="92">
        <v>0.6257496760194087</v>
      </c>
      <c r="T7" s="92">
        <v>0.6513358089077145</v>
      </c>
      <c r="U7" s="92">
        <v>0.7044075619487569</v>
      </c>
      <c r="V7" s="92">
        <v>0.6970577495145976</v>
      </c>
      <c r="W7" s="92">
        <v>0.48613558753090486</v>
      </c>
      <c r="X7" s="92">
        <v>0.5626330325259029</v>
      </c>
      <c r="Y7" s="92">
        <v>0.5988584771046829</v>
      </c>
      <c r="Z7" s="92">
        <v>0.7342664828342168</v>
      </c>
      <c r="AA7" s="92">
        <v>0.5528973858789027</v>
      </c>
      <c r="AB7" s="92">
        <v>0.5256210872773954</v>
      </c>
      <c r="AC7" s="92">
        <v>0.5123526257907383</v>
      </c>
      <c r="AD7" s="92">
        <v>0.6098390064073195</v>
      </c>
      <c r="AE7" s="92">
        <v>0.4996149430614879</v>
      </c>
      <c r="AF7" s="92">
        <v>0.5308184074233924</v>
      </c>
      <c r="AG7" s="92">
        <v>0.5419925666513837</v>
      </c>
      <c r="AH7" s="92">
        <v>0.7149049230018749</v>
      </c>
      <c r="AI7" s="92">
        <v>0.48305497841035194</v>
      </c>
      <c r="AJ7" s="92">
        <v>0.4994221723065905</v>
      </c>
      <c r="AK7" s="92">
        <v>0.5019882819055402</v>
      </c>
      <c r="AL7" s="92">
        <v>0.702315284085712</v>
      </c>
      <c r="AM7" s="92">
        <v>0.5204187497388907</v>
      </c>
      <c r="AN7" s="20"/>
      <c r="AO7" s="97">
        <v>-18.18965343468213</v>
      </c>
      <c r="AP7" s="97">
        <v>3.736377132853874</v>
      </c>
      <c r="AQ7" s="27"/>
      <c r="AR7" s="128"/>
      <c r="AS7" s="128"/>
    </row>
    <row r="8" spans="1:45" ht="19.5" customHeight="1">
      <c r="A8" s="4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20"/>
      <c r="AO8" s="171" t="s">
        <v>105</v>
      </c>
      <c r="AP8" s="172"/>
      <c r="AR8" s="128"/>
      <c r="AS8" s="128"/>
    </row>
    <row r="9" spans="1:45" ht="19.5" customHeight="1">
      <c r="A9" s="4" t="s">
        <v>18</v>
      </c>
      <c r="B9" s="95">
        <v>50.87737908274631</v>
      </c>
      <c r="C9" s="95">
        <v>46.65343380815493</v>
      </c>
      <c r="D9" s="95">
        <v>47.65401853365539</v>
      </c>
      <c r="E9" s="95">
        <v>49.322675103857655</v>
      </c>
      <c r="F9" s="95">
        <v>52.04974605769495</v>
      </c>
      <c r="G9" s="95">
        <v>51.08941095793956</v>
      </c>
      <c r="H9" s="95">
        <v>53.37786125167994</v>
      </c>
      <c r="I9" s="95">
        <v>56.57001092916249</v>
      </c>
      <c r="J9" s="95">
        <v>57.8740023695159</v>
      </c>
      <c r="K9" s="95">
        <v>53.62254285180729</v>
      </c>
      <c r="L9" s="95">
        <v>54.572660562254896</v>
      </c>
      <c r="M9" s="95">
        <v>55.92596334291549</v>
      </c>
      <c r="N9" s="95">
        <v>57.60779154382839</v>
      </c>
      <c r="O9" s="95">
        <v>53.05843581336541</v>
      </c>
      <c r="P9" s="95">
        <v>55.22483613909732</v>
      </c>
      <c r="Q9" s="95">
        <v>56.71806740568623</v>
      </c>
      <c r="R9" s="95">
        <v>58.19563966214499</v>
      </c>
      <c r="S9" s="95">
        <v>50.39443714813148</v>
      </c>
      <c r="T9" s="95">
        <v>51.331980198929124</v>
      </c>
      <c r="U9" s="95">
        <v>52.43132536759641</v>
      </c>
      <c r="V9" s="95">
        <v>53.95848448946729</v>
      </c>
      <c r="W9" s="95">
        <v>50.197076984775705</v>
      </c>
      <c r="X9" s="95">
        <v>51.3480831106172</v>
      </c>
      <c r="Y9" s="95">
        <v>51.97054024350297</v>
      </c>
      <c r="Z9" s="95">
        <v>52.540035328441235</v>
      </c>
      <c r="AA9" s="95">
        <v>49.616139954507744</v>
      </c>
      <c r="AB9" s="95">
        <v>51.3266686871841</v>
      </c>
      <c r="AC9" s="95">
        <v>53.10656851850151</v>
      </c>
      <c r="AD9" s="95">
        <v>54.309059571589074</v>
      </c>
      <c r="AE9" s="95">
        <v>51.22105838376974</v>
      </c>
      <c r="AF9" s="95">
        <v>52.330705129971314</v>
      </c>
      <c r="AG9" s="95">
        <v>54.00866067246494</v>
      </c>
      <c r="AH9" s="95">
        <v>54.06867157101353</v>
      </c>
      <c r="AI9" s="95">
        <v>51.86222826336526</v>
      </c>
      <c r="AJ9" s="95">
        <v>53.07443922987672</v>
      </c>
      <c r="AK9" s="95">
        <v>54.225460662668496</v>
      </c>
      <c r="AL9" s="95">
        <v>54.69</v>
      </c>
      <c r="AM9" s="95">
        <v>57.06</v>
      </c>
      <c r="AN9" s="96"/>
      <c r="AO9" s="94">
        <v>0.04333516182117392</v>
      </c>
      <c r="AP9" s="94">
        <v>0.10022268442149396</v>
      </c>
      <c r="AR9" s="128"/>
      <c r="AS9" s="128"/>
    </row>
    <row r="10" spans="1:45" ht="19.5" customHeight="1">
      <c r="A10" s="4" t="s">
        <v>19</v>
      </c>
      <c r="B10" s="42">
        <v>13196.6196</v>
      </c>
      <c r="C10" s="42">
        <v>11367.3852</v>
      </c>
      <c r="D10" s="42">
        <v>9080.8422</v>
      </c>
      <c r="E10" s="42">
        <v>8871.78684</v>
      </c>
      <c r="F10" s="42">
        <v>10008.52536</v>
      </c>
      <c r="G10" s="42">
        <v>10557.29568</v>
      </c>
      <c r="H10" s="42">
        <v>11876.95764</v>
      </c>
      <c r="I10" s="42">
        <v>12843.83868</v>
      </c>
      <c r="J10" s="42">
        <v>11890.0236</v>
      </c>
      <c r="K10" s="42">
        <v>12046.81512</v>
      </c>
      <c r="L10" s="42">
        <v>14503.2156</v>
      </c>
      <c r="M10" s="42">
        <v>13719.258</v>
      </c>
      <c r="N10" s="42">
        <v>14829.8646</v>
      </c>
      <c r="O10" s="42">
        <v>15646.4871</v>
      </c>
      <c r="P10" s="42">
        <v>16201.7904</v>
      </c>
      <c r="Q10" s="42">
        <v>13974.04422</v>
      </c>
      <c r="R10" s="42">
        <v>14241.8964</v>
      </c>
      <c r="S10" s="42">
        <v>13060.733616</v>
      </c>
      <c r="T10" s="42">
        <v>10557.29568</v>
      </c>
      <c r="U10" s="42">
        <v>9394.42524</v>
      </c>
      <c r="V10" s="42">
        <v>11712.326544</v>
      </c>
      <c r="W10" s="42">
        <v>9399.651624</v>
      </c>
      <c r="X10" s="42">
        <v>10268.537964</v>
      </c>
      <c r="Y10" s="42">
        <v>9981.086844</v>
      </c>
      <c r="Z10" s="42">
        <v>10224.1137</v>
      </c>
      <c r="AA10" s="42">
        <v>8986.767288</v>
      </c>
      <c r="AB10" s="42">
        <v>9028.57836</v>
      </c>
      <c r="AC10" s="42">
        <v>10698.408048</v>
      </c>
      <c r="AD10" s="42">
        <v>9877.86576</v>
      </c>
      <c r="AE10" s="42">
        <v>9250.69968</v>
      </c>
      <c r="AF10" s="42">
        <v>10086.92112</v>
      </c>
      <c r="AG10" s="42">
        <v>9028.57836</v>
      </c>
      <c r="AH10" s="42">
        <v>8819.523</v>
      </c>
      <c r="AI10" s="42">
        <v>7016.42052</v>
      </c>
      <c r="AJ10" s="42">
        <v>6728.9694</v>
      </c>
      <c r="AK10" s="42">
        <v>6768.16728</v>
      </c>
      <c r="AL10" s="42">
        <v>5487.7032</v>
      </c>
      <c r="AM10" s="42">
        <v>5004.26268</v>
      </c>
      <c r="AN10" s="20"/>
      <c r="AO10" s="94">
        <v>-0.08809523809523812</v>
      </c>
      <c r="AP10" s="94">
        <v>-0.2867783985102421</v>
      </c>
      <c r="AR10" s="128"/>
      <c r="AS10" s="128"/>
    </row>
    <row r="11" spans="1:45" ht="19.5" customHeight="1">
      <c r="A11" s="76" t="s">
        <v>20</v>
      </c>
      <c r="B11" s="97">
        <v>101</v>
      </c>
      <c r="C11" s="97">
        <v>87</v>
      </c>
      <c r="D11" s="97">
        <v>69.5</v>
      </c>
      <c r="E11" s="97">
        <v>67.9</v>
      </c>
      <c r="F11" s="97">
        <v>76.6</v>
      </c>
      <c r="G11" s="97">
        <v>80.8</v>
      </c>
      <c r="H11" s="97">
        <v>90.9</v>
      </c>
      <c r="I11" s="97">
        <v>98.3</v>
      </c>
      <c r="J11" s="97">
        <v>91</v>
      </c>
      <c r="K11" s="97">
        <v>92.2</v>
      </c>
      <c r="L11" s="97">
        <v>111</v>
      </c>
      <c r="M11" s="97">
        <v>105</v>
      </c>
      <c r="N11" s="97">
        <v>113.5</v>
      </c>
      <c r="O11" s="97">
        <v>119.75</v>
      </c>
      <c r="P11" s="97">
        <v>124</v>
      </c>
      <c r="Q11" s="97">
        <v>106.95</v>
      </c>
      <c r="R11" s="97">
        <v>109</v>
      </c>
      <c r="S11" s="97">
        <v>99.96</v>
      </c>
      <c r="T11" s="97">
        <v>80.8</v>
      </c>
      <c r="U11" s="97">
        <v>71.9</v>
      </c>
      <c r="V11" s="97">
        <v>89.64</v>
      </c>
      <c r="W11" s="97">
        <v>71.94</v>
      </c>
      <c r="X11" s="97">
        <v>78.59</v>
      </c>
      <c r="Y11" s="97">
        <v>76.39</v>
      </c>
      <c r="Z11" s="97">
        <v>78.25</v>
      </c>
      <c r="AA11" s="97">
        <v>68.78</v>
      </c>
      <c r="AB11" s="97">
        <v>69.1</v>
      </c>
      <c r="AC11" s="97">
        <v>81.88</v>
      </c>
      <c r="AD11" s="97">
        <v>75.6</v>
      </c>
      <c r="AE11" s="97">
        <v>70.8</v>
      </c>
      <c r="AF11" s="97">
        <v>77.2</v>
      </c>
      <c r="AG11" s="97">
        <v>69.1</v>
      </c>
      <c r="AH11" s="97">
        <v>67.5</v>
      </c>
      <c r="AI11" s="97">
        <v>53.7</v>
      </c>
      <c r="AJ11" s="97">
        <v>51.5</v>
      </c>
      <c r="AK11" s="97">
        <v>51.8</v>
      </c>
      <c r="AL11" s="97">
        <v>42</v>
      </c>
      <c r="AM11" s="97">
        <v>38.3</v>
      </c>
      <c r="AN11" s="20"/>
      <c r="AO11" s="98">
        <v>-0.08809523809523812</v>
      </c>
      <c r="AP11" s="98">
        <v>-0.2867783985102422</v>
      </c>
      <c r="AR11" s="128"/>
      <c r="AS11" s="128"/>
    </row>
    <row r="12" spans="1:45" ht="19.5" customHeight="1">
      <c r="A12" s="4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20"/>
      <c r="AO12" s="94"/>
      <c r="AP12" s="94"/>
      <c r="AR12" s="128"/>
      <c r="AS12" s="128"/>
    </row>
    <row r="13" spans="1:45" ht="19.5" customHeight="1">
      <c r="A13" s="76" t="s">
        <v>55</v>
      </c>
      <c r="B13" s="99">
        <v>5788</v>
      </c>
      <c r="C13" s="99">
        <v>5879</v>
      </c>
      <c r="D13" s="99">
        <v>5819</v>
      </c>
      <c r="E13" s="99">
        <v>5646</v>
      </c>
      <c r="F13" s="99">
        <v>5496</v>
      </c>
      <c r="G13" s="99">
        <v>5295</v>
      </c>
      <c r="H13" s="99">
        <v>4995</v>
      </c>
      <c r="I13" s="99">
        <v>4892</v>
      </c>
      <c r="J13" s="99">
        <v>5024</v>
      </c>
      <c r="K13" s="99">
        <v>4796</v>
      </c>
      <c r="L13" s="99">
        <v>4704</v>
      </c>
      <c r="M13" s="99">
        <v>4665</v>
      </c>
      <c r="N13" s="99">
        <v>4404</v>
      </c>
      <c r="O13" s="99">
        <v>4332</v>
      </c>
      <c r="P13" s="99">
        <v>4285</v>
      </c>
      <c r="Q13" s="99">
        <v>4170</v>
      </c>
      <c r="R13" s="99">
        <v>4185</v>
      </c>
      <c r="S13" s="99">
        <v>4186</v>
      </c>
      <c r="T13" s="99">
        <v>4082</v>
      </c>
      <c r="U13" s="99">
        <v>3986.226</v>
      </c>
      <c r="V13" s="99">
        <v>3872.1890000000003</v>
      </c>
      <c r="W13" s="99">
        <v>3775.212</v>
      </c>
      <c r="X13" s="99">
        <v>3680</v>
      </c>
      <c r="Y13" s="99">
        <v>3640</v>
      </c>
      <c r="Z13" s="99">
        <v>3600</v>
      </c>
      <c r="AA13" s="99">
        <v>3546</v>
      </c>
      <c r="AB13" s="99">
        <v>3501</v>
      </c>
      <c r="AC13" s="99">
        <v>3487</v>
      </c>
      <c r="AD13" s="99">
        <v>3457</v>
      </c>
      <c r="AE13" s="99">
        <v>3427</v>
      </c>
      <c r="AF13" s="99">
        <v>3396</v>
      </c>
      <c r="AG13" s="99">
        <v>3276</v>
      </c>
      <c r="AH13" s="99">
        <v>3227</v>
      </c>
      <c r="AI13" s="99">
        <v>3142</v>
      </c>
      <c r="AJ13" s="99">
        <v>3122</v>
      </c>
      <c r="AK13" s="99">
        <v>3071</v>
      </c>
      <c r="AL13" s="99">
        <v>3058</v>
      </c>
      <c r="AM13" s="99">
        <v>3009</v>
      </c>
      <c r="AN13" s="20"/>
      <c r="AO13" s="98">
        <v>-0.01602354480052326</v>
      </c>
      <c r="AP13" s="98">
        <v>-0.0423297262889879</v>
      </c>
      <c r="AR13" s="128"/>
      <c r="AS13" s="128"/>
    </row>
    <row r="14" spans="1:45" ht="19.5" customHeight="1">
      <c r="A14" s="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100"/>
      <c r="AO14" s="171" t="s">
        <v>105</v>
      </c>
      <c r="AP14" s="172"/>
      <c r="AR14" s="128"/>
      <c r="AS14" s="128"/>
    </row>
    <row r="15" spans="1:45" ht="19.5" customHeight="1">
      <c r="A15" s="4" t="s">
        <v>120</v>
      </c>
      <c r="B15" s="101">
        <v>1003.286</v>
      </c>
      <c r="C15" s="101">
        <v>987.079</v>
      </c>
      <c r="D15" s="101">
        <v>982.83</v>
      </c>
      <c r="E15" s="101">
        <v>971.064</v>
      </c>
      <c r="F15" s="101">
        <v>961.445</v>
      </c>
      <c r="G15" s="101">
        <v>949.822</v>
      </c>
      <c r="H15" s="101">
        <v>869.103</v>
      </c>
      <c r="I15" s="101">
        <v>858.448</v>
      </c>
      <c r="J15" s="101">
        <v>851.534</v>
      </c>
      <c r="K15" s="101">
        <v>845.322</v>
      </c>
      <c r="L15" s="101">
        <v>839.847</v>
      </c>
      <c r="M15" s="101">
        <v>782.342</v>
      </c>
      <c r="N15" s="101">
        <v>776.597</v>
      </c>
      <c r="O15" s="101">
        <v>771.536</v>
      </c>
      <c r="P15" s="101">
        <v>758.702</v>
      </c>
      <c r="Q15" s="101">
        <v>724.61</v>
      </c>
      <c r="R15" s="101">
        <v>709.166</v>
      </c>
      <c r="S15" s="101">
        <v>692.784</v>
      </c>
      <c r="T15" s="101">
        <v>685.61</v>
      </c>
      <c r="U15" s="101">
        <v>682.936</v>
      </c>
      <c r="V15" s="101">
        <v>679.705</v>
      </c>
      <c r="W15" s="101">
        <v>679.513</v>
      </c>
      <c r="X15" s="101">
        <v>681.065</v>
      </c>
      <c r="Y15" s="101">
        <v>680.847</v>
      </c>
      <c r="Z15" s="101">
        <v>684.3</v>
      </c>
      <c r="AA15" s="101">
        <v>687.2</v>
      </c>
      <c r="AB15" s="101">
        <v>688.3</v>
      </c>
      <c r="AC15" s="101">
        <v>691.7</v>
      </c>
      <c r="AD15" s="101">
        <v>692.2</v>
      </c>
      <c r="AE15" s="101">
        <v>691.5</v>
      </c>
      <c r="AF15" s="101">
        <v>691.2</v>
      </c>
      <c r="AG15" s="101">
        <v>687.4</v>
      </c>
      <c r="AH15" s="101">
        <v>685.1</v>
      </c>
      <c r="AI15" s="101">
        <v>683.3</v>
      </c>
      <c r="AJ15" s="101">
        <v>679.3</v>
      </c>
      <c r="AK15" s="101">
        <v>674.9</v>
      </c>
      <c r="AL15" s="101">
        <v>669.7</v>
      </c>
      <c r="AM15" s="101">
        <v>661.9</v>
      </c>
      <c r="AN15" s="100"/>
      <c r="AO15" s="94">
        <v>-0.01164700612214431</v>
      </c>
      <c r="AP15" s="94">
        <v>-0.03131860090736127</v>
      </c>
      <c r="AR15" s="128"/>
      <c r="AS15" s="128"/>
    </row>
    <row r="16" spans="1:45" ht="19.5" customHeight="1">
      <c r="A16" s="4" t="s">
        <v>126</v>
      </c>
      <c r="B16" s="101">
        <v>605.216</v>
      </c>
      <c r="C16" s="101">
        <v>628.483</v>
      </c>
      <c r="D16" s="101">
        <v>645.735</v>
      </c>
      <c r="E16" s="101">
        <v>655.25</v>
      </c>
      <c r="F16" s="101">
        <v>663.17</v>
      </c>
      <c r="G16" s="101">
        <v>667.39</v>
      </c>
      <c r="H16" s="101">
        <v>588.095</v>
      </c>
      <c r="I16" s="101">
        <v>585.842</v>
      </c>
      <c r="J16" s="101">
        <v>585.995</v>
      </c>
      <c r="K16" s="101">
        <v>585.469</v>
      </c>
      <c r="L16" s="101">
        <v>578.158</v>
      </c>
      <c r="M16" s="101">
        <v>514.965</v>
      </c>
      <c r="N16" s="101">
        <v>510.515</v>
      </c>
      <c r="O16" s="101">
        <v>511.212</v>
      </c>
      <c r="P16" s="101">
        <v>509.393</v>
      </c>
      <c r="Q16" s="101">
        <v>477.724</v>
      </c>
      <c r="R16" s="101">
        <v>473.489</v>
      </c>
      <c r="S16" s="101">
        <v>468.938</v>
      </c>
      <c r="T16" s="101">
        <v>466.952</v>
      </c>
      <c r="U16" s="101">
        <v>464.5</v>
      </c>
      <c r="V16" s="101">
        <v>464.6</v>
      </c>
      <c r="W16" s="101">
        <v>456.167</v>
      </c>
      <c r="X16" s="101">
        <v>458.205</v>
      </c>
      <c r="Y16" s="101">
        <v>456.2</v>
      </c>
      <c r="Z16" s="101">
        <v>457.9</v>
      </c>
      <c r="AA16" s="101">
        <v>459.9</v>
      </c>
      <c r="AB16" s="101">
        <v>461.4</v>
      </c>
      <c r="AC16" s="101">
        <v>463.2</v>
      </c>
      <c r="AD16" s="101">
        <v>461.7</v>
      </c>
      <c r="AE16" s="101">
        <v>460.8</v>
      </c>
      <c r="AF16" s="101">
        <v>461</v>
      </c>
      <c r="AG16" s="101">
        <v>460.6</v>
      </c>
      <c r="AH16" s="101">
        <v>460.3</v>
      </c>
      <c r="AI16" s="101">
        <v>459.6</v>
      </c>
      <c r="AJ16" s="101">
        <v>458.9</v>
      </c>
      <c r="AK16" s="101">
        <v>457.7</v>
      </c>
      <c r="AL16" s="101">
        <v>456.2</v>
      </c>
      <c r="AM16" s="101">
        <v>454</v>
      </c>
      <c r="AN16" s="20"/>
      <c r="AO16" s="94">
        <v>-0.0048224462954844505</v>
      </c>
      <c r="AP16" s="94">
        <v>-0.01218450826805928</v>
      </c>
      <c r="AR16" s="128"/>
      <c r="AS16" s="128"/>
    </row>
    <row r="17" spans="1:45" ht="19.5" customHeight="1" hidden="1">
      <c r="A17" s="4" t="s">
        <v>99</v>
      </c>
      <c r="B17" s="101">
        <v>27.456</v>
      </c>
      <c r="C17" s="101">
        <v>30.672</v>
      </c>
      <c r="D17" s="101">
        <v>28.567</v>
      </c>
      <c r="E17" s="101">
        <v>24.847</v>
      </c>
      <c r="F17" s="101">
        <v>21.404</v>
      </c>
      <c r="G17" s="101">
        <v>19.88</v>
      </c>
      <c r="H17" s="101">
        <v>19.084</v>
      </c>
      <c r="I17" s="101">
        <v>18.58</v>
      </c>
      <c r="J17" s="101">
        <v>18.137</v>
      </c>
      <c r="K17" s="101">
        <v>17.298</v>
      </c>
      <c r="L17" s="101">
        <v>16.197</v>
      </c>
      <c r="M17" s="101">
        <v>19.115</v>
      </c>
      <c r="N17" s="101">
        <v>18.645</v>
      </c>
      <c r="O17" s="101">
        <v>16.964</v>
      </c>
      <c r="P17" s="101">
        <v>16.055</v>
      </c>
      <c r="Q17" s="101">
        <v>16.381</v>
      </c>
      <c r="R17" s="101">
        <v>16.942</v>
      </c>
      <c r="S17" s="101">
        <v>15.785</v>
      </c>
      <c r="T17" s="101">
        <v>14.18</v>
      </c>
      <c r="U17" s="101">
        <v>14.492</v>
      </c>
      <c r="V17" s="101">
        <v>14.041</v>
      </c>
      <c r="W17" s="101">
        <v>13.034</v>
      </c>
      <c r="X17" s="101">
        <v>12.148</v>
      </c>
      <c r="Y17" s="101">
        <v>12.095</v>
      </c>
      <c r="Z17" s="101">
        <v>15.4</v>
      </c>
      <c r="AA17" s="101">
        <v>11.803</v>
      </c>
      <c r="AB17" s="101">
        <v>0</v>
      </c>
      <c r="AC17" s="101">
        <v>0</v>
      </c>
      <c r="AD17" s="101">
        <v>142870</v>
      </c>
      <c r="AE17" s="101">
        <v>142870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20"/>
      <c r="AO17" s="94" t="s">
        <v>58</v>
      </c>
      <c r="AP17" s="94" t="s">
        <v>58</v>
      </c>
      <c r="AR17" s="128"/>
      <c r="AS17" s="128"/>
    </row>
    <row r="18" spans="1:45" ht="19.5" customHeight="1">
      <c r="A18" s="4" t="s">
        <v>100</v>
      </c>
      <c r="B18" s="101">
        <v>214.172</v>
      </c>
      <c r="C18" s="101">
        <v>217.882</v>
      </c>
      <c r="D18" s="101">
        <v>221.81</v>
      </c>
      <c r="E18" s="101">
        <v>221.977</v>
      </c>
      <c r="F18" s="101">
        <v>221.871</v>
      </c>
      <c r="G18" s="101">
        <v>220.738</v>
      </c>
      <c r="H18" s="101">
        <v>195.008</v>
      </c>
      <c r="I18" s="101">
        <v>193.102</v>
      </c>
      <c r="J18" s="101">
        <v>195.726</v>
      </c>
      <c r="K18" s="101">
        <v>197.056</v>
      </c>
      <c r="L18" s="101">
        <v>195.062</v>
      </c>
      <c r="M18" s="101">
        <v>180.439</v>
      </c>
      <c r="N18" s="101">
        <v>178.96</v>
      </c>
      <c r="O18" s="101">
        <v>178.84</v>
      </c>
      <c r="P18" s="101">
        <v>177.726</v>
      </c>
      <c r="Q18" s="101">
        <v>168.636</v>
      </c>
      <c r="R18" s="101">
        <v>166.619</v>
      </c>
      <c r="S18" s="101">
        <v>163.907</v>
      </c>
      <c r="T18" s="101">
        <v>161.967</v>
      </c>
      <c r="U18" s="101">
        <v>160.4</v>
      </c>
      <c r="V18" s="101">
        <v>155.9</v>
      </c>
      <c r="W18" s="101">
        <v>152.973</v>
      </c>
      <c r="X18" s="101">
        <v>151.567</v>
      </c>
      <c r="Y18" s="101">
        <v>150.1</v>
      </c>
      <c r="Z18" s="101">
        <v>148.1</v>
      </c>
      <c r="AA18" s="101">
        <v>146.7</v>
      </c>
      <c r="AB18" s="101">
        <v>145.4</v>
      </c>
      <c r="AC18" s="101">
        <v>144.4</v>
      </c>
      <c r="AD18" s="101">
        <v>142.9</v>
      </c>
      <c r="AE18" s="101">
        <v>141.8</v>
      </c>
      <c r="AF18" s="101">
        <v>141.1</v>
      </c>
      <c r="AG18" s="101">
        <v>140.8</v>
      </c>
      <c r="AH18" s="101">
        <v>139.8</v>
      </c>
      <c r="AI18" s="101">
        <v>139.1</v>
      </c>
      <c r="AJ18" s="101">
        <v>139.1</v>
      </c>
      <c r="AK18" s="101">
        <v>139.6</v>
      </c>
      <c r="AL18" s="101">
        <v>139.2</v>
      </c>
      <c r="AM18" s="101">
        <v>138.1</v>
      </c>
      <c r="AN18" s="100"/>
      <c r="AO18" s="94">
        <v>-0.007902298850574696</v>
      </c>
      <c r="AP18" s="94">
        <v>-0.007189072609633307</v>
      </c>
      <c r="AR18" s="128"/>
      <c r="AS18" s="128"/>
    </row>
    <row r="19" spans="1:45" ht="19.5" customHeight="1">
      <c r="A19" s="4" t="s">
        <v>127</v>
      </c>
      <c r="B19" s="101">
        <v>883.985</v>
      </c>
      <c r="C19" s="101">
        <v>871.299</v>
      </c>
      <c r="D19" s="101">
        <v>864.842</v>
      </c>
      <c r="E19" s="101">
        <v>849.212</v>
      </c>
      <c r="F19" s="101">
        <v>834.326</v>
      </c>
      <c r="G19" s="101">
        <v>819.701</v>
      </c>
      <c r="H19" s="101">
        <v>806.921</v>
      </c>
      <c r="I19" s="101">
        <v>795.44</v>
      </c>
      <c r="J19" s="101">
        <v>792.662</v>
      </c>
      <c r="K19" s="101">
        <v>791.205</v>
      </c>
      <c r="L19" s="101">
        <v>785.065</v>
      </c>
      <c r="M19" s="101">
        <v>773.333</v>
      </c>
      <c r="N19" s="101">
        <v>767.594</v>
      </c>
      <c r="O19" s="101">
        <v>760.286</v>
      </c>
      <c r="P19" s="101">
        <v>748.19</v>
      </c>
      <c r="Q19" s="101">
        <v>732.485</v>
      </c>
      <c r="R19" s="101">
        <v>718.933</v>
      </c>
      <c r="S19" s="101">
        <v>704.66</v>
      </c>
      <c r="T19" s="101">
        <v>698.485</v>
      </c>
      <c r="U19" s="101">
        <v>696.955</v>
      </c>
      <c r="V19" s="101">
        <v>696.672</v>
      </c>
      <c r="W19" s="101">
        <v>698.012</v>
      </c>
      <c r="X19" s="101">
        <v>698.998</v>
      </c>
      <c r="Y19" s="101">
        <v>698.6</v>
      </c>
      <c r="Z19" s="101">
        <v>701.3</v>
      </c>
      <c r="AA19" s="101">
        <v>702.4</v>
      </c>
      <c r="AB19" s="101">
        <v>701.8</v>
      </c>
      <c r="AC19" s="101">
        <v>702.9</v>
      </c>
      <c r="AD19" s="101">
        <v>696.3</v>
      </c>
      <c r="AE19" s="101">
        <v>691.7</v>
      </c>
      <c r="AF19" s="101">
        <v>687.9</v>
      </c>
      <c r="AG19" s="101">
        <v>679.9</v>
      </c>
      <c r="AH19" s="101">
        <v>673.1</v>
      </c>
      <c r="AI19" s="101">
        <v>667.3</v>
      </c>
      <c r="AJ19" s="101">
        <v>659.3</v>
      </c>
      <c r="AK19" s="101">
        <v>651.8</v>
      </c>
      <c r="AL19" s="101">
        <v>644.2</v>
      </c>
      <c r="AM19" s="101">
        <v>632.9</v>
      </c>
      <c r="AN19" s="20"/>
      <c r="AO19" s="94">
        <v>-0.017541136293076742</v>
      </c>
      <c r="AP19" s="94">
        <v>-0.05155102652480137</v>
      </c>
      <c r="AR19" s="128"/>
      <c r="AS19" s="128"/>
    </row>
    <row r="20" spans="1:45" ht="19.5" customHeight="1" hidden="1">
      <c r="A20" s="56" t="s">
        <v>121</v>
      </c>
      <c r="B20" s="106">
        <v>485.37</v>
      </c>
      <c r="C20" s="106">
        <v>483.932</v>
      </c>
      <c r="D20" s="106">
        <v>487.954</v>
      </c>
      <c r="E20" s="106">
        <v>482.962</v>
      </c>
      <c r="F20" s="106">
        <v>476.568</v>
      </c>
      <c r="G20" s="106">
        <v>471.434</v>
      </c>
      <c r="H20" s="106">
        <v>467.659</v>
      </c>
      <c r="I20" s="106">
        <v>464.263</v>
      </c>
      <c r="J20" s="106">
        <v>467.443</v>
      </c>
      <c r="K20" s="106">
        <v>471.584</v>
      </c>
      <c r="L20" s="106">
        <v>472.157</v>
      </c>
      <c r="M20" s="106">
        <v>465.006</v>
      </c>
      <c r="N20" s="106">
        <v>459.519</v>
      </c>
      <c r="O20" s="106">
        <v>453.805</v>
      </c>
      <c r="P20" s="106">
        <v>442.614</v>
      </c>
      <c r="Q20" s="106">
        <v>428.373</v>
      </c>
      <c r="R20" s="106">
        <v>414.186</v>
      </c>
      <c r="S20" s="106">
        <v>399.608</v>
      </c>
      <c r="T20" s="106">
        <v>391.473</v>
      </c>
      <c r="U20" s="106">
        <v>383.196</v>
      </c>
      <c r="V20" s="106">
        <v>362.288</v>
      </c>
      <c r="W20" s="106">
        <v>345.151</v>
      </c>
      <c r="X20" s="106">
        <v>321.281</v>
      </c>
      <c r="Y20" s="106">
        <v>0</v>
      </c>
      <c r="Z20" s="106" t="e">
        <v>#VALUE!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0</v>
      </c>
      <c r="AJ20" s="106">
        <v>0</v>
      </c>
      <c r="AK20" s="106">
        <v>0</v>
      </c>
      <c r="AL20" s="106">
        <v>0</v>
      </c>
      <c r="AM20" s="106">
        <v>0</v>
      </c>
      <c r="AN20" s="108"/>
      <c r="AO20" s="107" t="s">
        <v>58</v>
      </c>
      <c r="AP20" s="107" t="s">
        <v>58</v>
      </c>
      <c r="AR20" s="128"/>
      <c r="AS20" s="128"/>
    </row>
    <row r="21" spans="1:45" ht="19.5" customHeight="1" hidden="1">
      <c r="A21" s="4" t="s">
        <v>122</v>
      </c>
      <c r="B21" s="101">
        <v>789.609</v>
      </c>
      <c r="C21" s="101">
        <v>778.454</v>
      </c>
      <c r="D21" s="101">
        <v>772.85</v>
      </c>
      <c r="E21" s="101">
        <v>761.962</v>
      </c>
      <c r="F21" s="101">
        <v>749.465</v>
      </c>
      <c r="G21" s="101">
        <v>738.517</v>
      </c>
      <c r="H21" s="101">
        <v>729.15</v>
      </c>
      <c r="I21" s="101">
        <v>720.698</v>
      </c>
      <c r="J21" s="101">
        <v>716.221</v>
      </c>
      <c r="K21" s="101">
        <v>712.375</v>
      </c>
      <c r="L21" s="101">
        <v>703.3</v>
      </c>
      <c r="M21" s="101">
        <v>691.196</v>
      </c>
      <c r="N21" s="101">
        <v>685.32</v>
      </c>
      <c r="O21" s="101">
        <v>680.839</v>
      </c>
      <c r="P21" s="101">
        <v>673.791</v>
      </c>
      <c r="Q21" s="101">
        <v>661.532</v>
      </c>
      <c r="R21" s="101">
        <v>650.156</v>
      </c>
      <c r="S21" s="101">
        <v>638.578</v>
      </c>
      <c r="T21" s="101">
        <v>633.893</v>
      </c>
      <c r="U21" s="101">
        <v>631.955</v>
      </c>
      <c r="V21" s="101">
        <v>631.089</v>
      </c>
      <c r="W21" s="101">
        <v>631.765</v>
      </c>
      <c r="X21" s="101">
        <v>632.789</v>
      </c>
      <c r="Y21" s="101">
        <v>0</v>
      </c>
      <c r="Z21" s="101" t="e">
        <v>#VALUE!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20"/>
      <c r="AO21" s="94" t="s">
        <v>58</v>
      </c>
      <c r="AP21" s="94" t="s">
        <v>58</v>
      </c>
      <c r="AR21" s="128"/>
      <c r="AS21" s="128"/>
    </row>
    <row r="22" spans="1:45" ht="19.5" customHeight="1">
      <c r="A22" s="4" t="s">
        <v>128</v>
      </c>
      <c r="B22" s="101">
        <v>457.94</v>
      </c>
      <c r="C22" s="101">
        <v>468.882</v>
      </c>
      <c r="D22" s="101">
        <v>473.513</v>
      </c>
      <c r="E22" s="101">
        <v>472.411</v>
      </c>
      <c r="F22" s="101">
        <v>479.488</v>
      </c>
      <c r="G22" s="101">
        <v>462.444</v>
      </c>
      <c r="H22" s="101">
        <v>425.354</v>
      </c>
      <c r="I22" s="101">
        <v>417.967</v>
      </c>
      <c r="J22" s="101">
        <v>428.47</v>
      </c>
      <c r="K22" s="101">
        <v>453.955</v>
      </c>
      <c r="L22" s="101">
        <v>427.221</v>
      </c>
      <c r="M22" s="101">
        <v>344.821</v>
      </c>
      <c r="N22" s="101">
        <v>345.674</v>
      </c>
      <c r="O22" s="101">
        <v>335.472</v>
      </c>
      <c r="P22" s="101">
        <v>325.506</v>
      </c>
      <c r="Q22" s="101">
        <v>305.602</v>
      </c>
      <c r="R22" s="101">
        <v>296.345</v>
      </c>
      <c r="S22" s="101">
        <v>285.749</v>
      </c>
      <c r="T22" s="101">
        <v>281.051</v>
      </c>
      <c r="U22" s="101">
        <v>276.707</v>
      </c>
      <c r="V22" s="101">
        <v>269.058</v>
      </c>
      <c r="W22" s="101">
        <v>252.631</v>
      </c>
      <c r="X22" s="101">
        <v>252.173</v>
      </c>
      <c r="Y22" s="101">
        <v>248.277</v>
      </c>
      <c r="Z22" s="101">
        <v>265.7</v>
      </c>
      <c r="AA22" s="101">
        <v>248.9</v>
      </c>
      <c r="AB22" s="101">
        <v>249.5</v>
      </c>
      <c r="AC22" s="101">
        <v>251.2</v>
      </c>
      <c r="AD22" s="101">
        <v>249.8</v>
      </c>
      <c r="AE22" s="101">
        <v>247.4</v>
      </c>
      <c r="AF22" s="101">
        <v>246.8</v>
      </c>
      <c r="AG22" s="101">
        <v>245.8</v>
      </c>
      <c r="AH22" s="101">
        <v>245</v>
      </c>
      <c r="AI22" s="101">
        <v>242.6</v>
      </c>
      <c r="AJ22" s="101">
        <v>240.8</v>
      </c>
      <c r="AK22" s="101">
        <v>238.2</v>
      </c>
      <c r="AL22" s="101">
        <v>236.2</v>
      </c>
      <c r="AM22" s="101">
        <v>234.1</v>
      </c>
      <c r="AN22" s="20"/>
      <c r="AO22" s="94">
        <v>-0.008890770533446224</v>
      </c>
      <c r="AP22" s="94">
        <v>-0.035037098103874675</v>
      </c>
      <c r="AR22" s="128"/>
      <c r="AS22" s="128"/>
    </row>
    <row r="23" spans="1:45" ht="19.5" customHeight="1" hidden="1" thickBot="1">
      <c r="A23" s="84" t="s">
        <v>123</v>
      </c>
      <c r="B23" s="109">
        <v>224.408</v>
      </c>
      <c r="C23" s="109">
        <v>269.742</v>
      </c>
      <c r="D23" s="109">
        <v>303.074</v>
      </c>
      <c r="E23" s="109">
        <v>328.046</v>
      </c>
      <c r="F23" s="109">
        <v>350.548</v>
      </c>
      <c r="G23" s="109">
        <v>377.824</v>
      </c>
      <c r="H23" s="109">
        <v>362.541</v>
      </c>
      <c r="I23" s="109">
        <v>364.727</v>
      </c>
      <c r="J23" s="109">
        <v>381.982</v>
      </c>
      <c r="K23" s="109">
        <v>413.445</v>
      </c>
      <c r="L23" s="109">
        <v>388.635</v>
      </c>
      <c r="M23" s="109">
        <v>316.825</v>
      </c>
      <c r="N23" s="109">
        <v>320.363</v>
      </c>
      <c r="O23" s="109">
        <v>312.036</v>
      </c>
      <c r="P23" s="109">
        <v>303.97</v>
      </c>
      <c r="Q23" s="109">
        <v>286.849</v>
      </c>
      <c r="R23" s="109">
        <v>279.106</v>
      </c>
      <c r="S23" s="109">
        <v>270.183</v>
      </c>
      <c r="T23" s="109">
        <v>267.907</v>
      </c>
      <c r="U23" s="109">
        <v>264.574</v>
      </c>
      <c r="V23" s="109">
        <v>258.378</v>
      </c>
      <c r="W23" s="109">
        <v>252.631</v>
      </c>
      <c r="X23" s="109">
        <v>252.173</v>
      </c>
      <c r="Y23" s="109">
        <v>248.277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20"/>
      <c r="AO23" s="110" t="s">
        <v>58</v>
      </c>
      <c r="AP23" s="110" t="s">
        <v>58</v>
      </c>
      <c r="AR23" s="128"/>
      <c r="AS23" s="128"/>
    </row>
    <row r="24" spans="40:45" ht="12.75">
      <c r="AN24" s="20"/>
      <c r="AR24" s="128"/>
      <c r="AS24" s="128"/>
    </row>
    <row r="25" spans="44:45" ht="12.75">
      <c r="AR25" s="128"/>
      <c r="AS25" s="128"/>
    </row>
    <row r="26" spans="10:45" ht="12.75">
      <c r="J26" s="132"/>
      <c r="K26" s="132"/>
      <c r="L26" s="132"/>
      <c r="M26" s="132"/>
      <c r="AR26" s="128"/>
      <c r="AS26" s="128"/>
    </row>
    <row r="27" spans="10:44" ht="12.75">
      <c r="J27" s="132"/>
      <c r="K27" s="132"/>
      <c r="L27" s="132"/>
      <c r="M27" s="132"/>
      <c r="AR27"/>
    </row>
    <row r="28" spans="10:44" ht="12.75">
      <c r="J28" s="132"/>
      <c r="K28" s="132"/>
      <c r="L28" s="132"/>
      <c r="M28" s="132"/>
      <c r="AR28"/>
    </row>
    <row r="29" spans="10:13" ht="12.75">
      <c r="J29" s="132"/>
      <c r="K29" s="132"/>
      <c r="L29" s="132"/>
      <c r="M29" s="132"/>
    </row>
    <row r="30" spans="10:13" ht="12.75">
      <c r="J30" s="132"/>
      <c r="K30" s="132"/>
      <c r="L30" s="132"/>
      <c r="M30" s="132"/>
    </row>
    <row r="31" spans="10:13" ht="12.75">
      <c r="J31" s="132"/>
      <c r="K31" s="132"/>
      <c r="L31" s="132"/>
      <c r="M31" s="132"/>
    </row>
    <row r="32" spans="10:13" ht="12.75">
      <c r="J32" s="132"/>
      <c r="K32" s="132"/>
      <c r="L32" s="132"/>
      <c r="M32" s="132"/>
    </row>
    <row r="33" spans="10:13" ht="12.75">
      <c r="J33" s="132"/>
      <c r="K33" s="132"/>
      <c r="L33" s="132"/>
      <c r="M33" s="132"/>
    </row>
    <row r="34" spans="10:13" ht="12.75">
      <c r="J34" s="132"/>
      <c r="K34" s="132"/>
      <c r="L34" s="132"/>
      <c r="M34" s="132"/>
    </row>
    <row r="35" spans="10:13" ht="12.75">
      <c r="J35" s="132"/>
      <c r="K35" s="132"/>
      <c r="L35" s="132"/>
      <c r="M35" s="132"/>
    </row>
    <row r="37" spans="10:13" ht="12.75">
      <c r="J37" s="132"/>
      <c r="K37" s="132"/>
      <c r="L37" s="132"/>
      <c r="M37" s="132"/>
    </row>
    <row r="38" spans="10:13" ht="12.75">
      <c r="J38" s="132"/>
      <c r="K38" s="132"/>
      <c r="L38" s="132"/>
      <c r="M38" s="132"/>
    </row>
    <row r="39" spans="10:13" ht="12.75">
      <c r="J39" s="132"/>
      <c r="K39" s="132"/>
      <c r="L39" s="132"/>
      <c r="M39" s="132"/>
    </row>
    <row r="40" spans="10:13" ht="12.75">
      <c r="J40" s="132"/>
      <c r="K40" s="132"/>
      <c r="L40" s="132"/>
      <c r="M40" s="132"/>
    </row>
    <row r="41" spans="10:13" ht="12.75">
      <c r="J41" s="132"/>
      <c r="K41" s="132"/>
      <c r="L41" s="132"/>
      <c r="M41" s="132"/>
    </row>
    <row r="42" spans="10:13" ht="12.75">
      <c r="J42" s="132"/>
      <c r="K42" s="132"/>
      <c r="L42" s="132"/>
      <c r="M42" s="132"/>
    </row>
    <row r="43" spans="10:13" ht="12.75">
      <c r="J43" s="132"/>
      <c r="K43" s="132"/>
      <c r="L43" s="132"/>
      <c r="M43" s="132"/>
    </row>
    <row r="44" spans="10:13" ht="12.75">
      <c r="J44" s="132"/>
      <c r="K44" s="132"/>
      <c r="L44" s="132"/>
      <c r="M44" s="132"/>
    </row>
    <row r="45" spans="10:13" ht="12.75">
      <c r="J45" s="132"/>
      <c r="K45" s="132"/>
      <c r="L45" s="132"/>
      <c r="M45" s="132"/>
    </row>
    <row r="46" spans="10:13" ht="12.75">
      <c r="J46" s="132"/>
      <c r="K46" s="132"/>
      <c r="L46" s="132"/>
      <c r="M46" s="132"/>
    </row>
    <row r="47" spans="10:13" ht="12.75">
      <c r="J47" s="132"/>
      <c r="K47" s="132"/>
      <c r="L47" s="132"/>
      <c r="M47" s="132"/>
    </row>
  </sheetData>
  <sheetProtection/>
  <mergeCells count="43">
    <mergeCell ref="AE2:AE3"/>
    <mergeCell ref="AF2:AF3"/>
    <mergeCell ref="AG2:AG3"/>
    <mergeCell ref="AH2:AH3"/>
    <mergeCell ref="AI2:AI3"/>
    <mergeCell ref="AK2:AK3"/>
    <mergeCell ref="AA2:AA3"/>
    <mergeCell ref="W2:W3"/>
    <mergeCell ref="AC2:AC3"/>
    <mergeCell ref="AO14:AP14"/>
    <mergeCell ref="AO8:AP8"/>
    <mergeCell ref="Y2:Y3"/>
    <mergeCell ref="Z2:Z3"/>
    <mergeCell ref="X2:X3"/>
    <mergeCell ref="AB2:AB3"/>
    <mergeCell ref="AJ2:AJ3"/>
    <mergeCell ref="Q2:Q3"/>
    <mergeCell ref="S2:S3"/>
    <mergeCell ref="V2:V3"/>
    <mergeCell ref="D2:D3"/>
    <mergeCell ref="G2:G3"/>
    <mergeCell ref="F2:F3"/>
    <mergeCell ref="E2:E3"/>
    <mergeCell ref="K2:K3"/>
    <mergeCell ref="AD2:AD3"/>
    <mergeCell ref="L2:L3"/>
    <mergeCell ref="M2:M3"/>
    <mergeCell ref="P2:P3"/>
    <mergeCell ref="R2:R3"/>
    <mergeCell ref="T2:T3"/>
    <mergeCell ref="U2:U3"/>
    <mergeCell ref="N2:N3"/>
    <mergeCell ref="O2:O3"/>
    <mergeCell ref="AM2:AM3"/>
    <mergeCell ref="AL2:AL3"/>
    <mergeCell ref="A2:A3"/>
    <mergeCell ref="AO4:AP4"/>
    <mergeCell ref="H2:H3"/>
    <mergeCell ref="B2:B3"/>
    <mergeCell ref="AO2:AP2"/>
    <mergeCell ref="I2:I3"/>
    <mergeCell ref="J2:J3"/>
    <mergeCell ref="C2:C3"/>
  </mergeCells>
  <printOptions/>
  <pageMargins left="0.22" right="0.16" top="0.33" bottom="0.984251968503937" header="0.5118110236220472" footer="0.5118110236220472"/>
  <pageSetup fitToHeight="1" fitToWidth="1"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">
    <tabColor theme="4" tint="0.5999900102615356"/>
    <pageSetUpPr fitToPage="1"/>
  </sheetPr>
  <dimension ref="A1:BC30"/>
  <sheetViews>
    <sheetView view="pageBreakPreview" zoomScale="75" zoomScaleNormal="75" zoomScaleSheetLayoutView="75" zoomScalePageLayoutView="0" workbookViewId="0" topLeftCell="A1">
      <pane xSplit="1" topLeftCell="AQ1" activePane="topRight" state="frozen"/>
      <selection pane="topLeft" activeCell="C33" sqref="C33"/>
      <selection pane="topRight" activeCell="AR13" sqref="AR13"/>
    </sheetView>
  </sheetViews>
  <sheetFormatPr defaultColWidth="9.140625" defaultRowHeight="12.75" outlineLevelCol="1"/>
  <cols>
    <col min="1" max="1" width="72.7109375" style="6" customWidth="1"/>
    <col min="2" max="2" width="12.421875" style="6" hidden="1" customWidth="1" outlineLevel="1"/>
    <col min="3" max="24" width="12.7109375" style="6" hidden="1" customWidth="1" outlineLevel="1"/>
    <col min="25" max="25" width="12.7109375" style="6" customWidth="1" collapsed="1"/>
    <col min="26" max="39" width="12.7109375" style="6" customWidth="1"/>
    <col min="40" max="40" width="2.28125" style="6" customWidth="1"/>
    <col min="41" max="41" width="9.8515625" style="6" customWidth="1"/>
    <col min="42" max="42" width="11.57421875" style="6" bestFit="1" customWidth="1"/>
    <col min="43" max="43" width="2.28125" style="6" customWidth="1"/>
    <col min="44" max="45" width="11.8515625" style="6" customWidth="1"/>
    <col min="46" max="46" width="2.28125" style="6" customWidth="1"/>
    <col min="47" max="47" width="12.421875" style="6" customWidth="1"/>
    <col min="48" max="48" width="9.28125" style="6" bestFit="1" customWidth="1"/>
    <col min="49" max="49" width="11.00390625" style="6" customWidth="1"/>
    <col min="50" max="50" width="10.7109375" style="6" customWidth="1"/>
    <col min="51" max="51" width="9.140625" style="6" customWidth="1"/>
    <col min="52" max="52" width="15.8515625" style="6" customWidth="1"/>
    <col min="53" max="53" width="15.421875" style="6" customWidth="1"/>
    <col min="54" max="16384" width="9.140625" style="6" customWidth="1"/>
  </cols>
  <sheetData>
    <row r="1" s="2" customFormat="1" ht="20.25" customHeight="1">
      <c r="A1" s="1" t="s">
        <v>0</v>
      </c>
    </row>
    <row r="2" spans="1:47" s="3" customFormat="1" ht="12.75" customHeight="1">
      <c r="A2" s="168" t="s">
        <v>1</v>
      </c>
      <c r="B2" s="165" t="s">
        <v>107</v>
      </c>
      <c r="C2" s="165" t="s">
        <v>215</v>
      </c>
      <c r="D2" s="165" t="s">
        <v>216</v>
      </c>
      <c r="E2" s="165" t="s">
        <v>217</v>
      </c>
      <c r="F2" s="165" t="s">
        <v>218</v>
      </c>
      <c r="G2" s="165" t="s">
        <v>219</v>
      </c>
      <c r="H2" s="165" t="s">
        <v>220</v>
      </c>
      <c r="I2" s="165" t="s">
        <v>221</v>
      </c>
      <c r="J2" s="165" t="s">
        <v>222</v>
      </c>
      <c r="K2" s="165" t="s">
        <v>223</v>
      </c>
      <c r="L2" s="165" t="s">
        <v>224</v>
      </c>
      <c r="M2" s="165" t="s">
        <v>225</v>
      </c>
      <c r="N2" s="165" t="s">
        <v>226</v>
      </c>
      <c r="O2" s="165" t="s">
        <v>227</v>
      </c>
      <c r="P2" s="165" t="s">
        <v>228</v>
      </c>
      <c r="Q2" s="165" t="s">
        <v>229</v>
      </c>
      <c r="R2" s="165" t="s">
        <v>230</v>
      </c>
      <c r="S2" s="165" t="s">
        <v>231</v>
      </c>
      <c r="T2" s="165" t="s">
        <v>232</v>
      </c>
      <c r="U2" s="165" t="s">
        <v>233</v>
      </c>
      <c r="V2" s="165" t="s">
        <v>234</v>
      </c>
      <c r="W2" s="165" t="s">
        <v>235</v>
      </c>
      <c r="X2" s="165" t="s">
        <v>236</v>
      </c>
      <c r="Y2" s="165" t="s">
        <v>237</v>
      </c>
      <c r="Z2" s="165" t="s">
        <v>238</v>
      </c>
      <c r="AA2" s="165" t="s">
        <v>239</v>
      </c>
      <c r="AB2" s="165" t="s">
        <v>240</v>
      </c>
      <c r="AC2" s="165" t="s">
        <v>241</v>
      </c>
      <c r="AD2" s="165" t="s">
        <v>242</v>
      </c>
      <c r="AE2" s="165" t="s">
        <v>243</v>
      </c>
      <c r="AF2" s="165" t="s">
        <v>244</v>
      </c>
      <c r="AG2" s="165" t="s">
        <v>245</v>
      </c>
      <c r="AH2" s="165" t="s">
        <v>246</v>
      </c>
      <c r="AI2" s="165" t="s">
        <v>214</v>
      </c>
      <c r="AJ2" s="165" t="s">
        <v>247</v>
      </c>
      <c r="AK2" s="165" t="s">
        <v>248</v>
      </c>
      <c r="AL2" s="165" t="s">
        <v>213</v>
      </c>
      <c r="AM2" s="165" t="s">
        <v>212</v>
      </c>
      <c r="AO2" s="166" t="s">
        <v>93</v>
      </c>
      <c r="AP2" s="167"/>
      <c r="AR2" s="165" t="s">
        <v>249</v>
      </c>
      <c r="AS2" s="165" t="s">
        <v>250</v>
      </c>
      <c r="AU2" s="165" t="s">
        <v>93</v>
      </c>
    </row>
    <row r="3" spans="1:55" s="3" customFormat="1" ht="12.75" customHeight="1">
      <c r="A3" s="168"/>
      <c r="B3" s="165" t="e">
        <v>#VALUE!</v>
      </c>
      <c r="C3" s="165" t="e">
        <v>#VALUE!</v>
      </c>
      <c r="D3" s="165" t="e">
        <v>#VALUE!</v>
      </c>
      <c r="E3" s="165" t="e">
        <v>#VALUE!</v>
      </c>
      <c r="F3" s="165" t="e">
        <v>#VALUE!</v>
      </c>
      <c r="G3" s="165" t="e">
        <v>#VALUE!</v>
      </c>
      <c r="H3" s="165" t="e">
        <v>#VALUE!</v>
      </c>
      <c r="I3" s="165" t="e">
        <v>#VALUE!</v>
      </c>
      <c r="J3" s="165" t="e">
        <v>#VALUE!</v>
      </c>
      <c r="K3" s="165" t="e">
        <v>#VALUE!</v>
      </c>
      <c r="L3" s="165" t="e">
        <v>#VALUE!</v>
      </c>
      <c r="M3" s="165" t="e">
        <v>#VALUE!</v>
      </c>
      <c r="N3" s="165" t="e">
        <v>#VALUE!</v>
      </c>
      <c r="O3" s="165" t="e">
        <v>#VALUE!</v>
      </c>
      <c r="P3" s="165" t="e">
        <v>#VALUE!</v>
      </c>
      <c r="Q3" s="165" t="e">
        <v>#VALUE!</v>
      </c>
      <c r="R3" s="165" t="e">
        <v>#VALUE!</v>
      </c>
      <c r="S3" s="165" t="e">
        <v>#VALUE!</v>
      </c>
      <c r="T3" s="165" t="e">
        <v>#VALUE!</v>
      </c>
      <c r="U3" s="165" t="e">
        <v>#VALUE!</v>
      </c>
      <c r="V3" s="165" t="e">
        <v>#VALUE!</v>
      </c>
      <c r="W3" s="165" t="e">
        <v>#VALUE!</v>
      </c>
      <c r="X3" s="165" t="e">
        <v>#VALUE!</v>
      </c>
      <c r="Y3" s="165" t="e">
        <v>#VALUE!</v>
      </c>
      <c r="Z3" s="165" t="e">
        <v>#VALUE!</v>
      </c>
      <c r="AA3" s="165" t="e">
        <v>#VALUE!</v>
      </c>
      <c r="AB3" s="165" t="e">
        <v>#VALUE!</v>
      </c>
      <c r="AC3" s="165" t="e">
        <v>#VALUE!</v>
      </c>
      <c r="AD3" s="165" t="e">
        <v>#VALUE!</v>
      </c>
      <c r="AE3" s="165" t="e">
        <v>#VALUE!</v>
      </c>
      <c r="AF3" s="165" t="e">
        <v>#VALUE!</v>
      </c>
      <c r="AG3" s="165" t="e">
        <v>#VALUE!</v>
      </c>
      <c r="AH3" s="165" t="e">
        <v>#VALUE!</v>
      </c>
      <c r="AI3" s="165" t="e">
        <v>#VALUE!</v>
      </c>
      <c r="AJ3" s="165" t="e">
        <v>#VALUE!</v>
      </c>
      <c r="AK3" s="165" t="e">
        <v>#VALUE!</v>
      </c>
      <c r="AL3" s="165" t="e">
        <v>#VALUE!</v>
      </c>
      <c r="AM3" s="165" t="e">
        <v>#VALUE!</v>
      </c>
      <c r="AN3" s="6"/>
      <c r="AO3" s="77" t="s">
        <v>90</v>
      </c>
      <c r="AP3" s="77" t="s">
        <v>91</v>
      </c>
      <c r="AQ3" s="6"/>
      <c r="AR3" s="165"/>
      <c r="AS3" s="165"/>
      <c r="AT3" s="6"/>
      <c r="AU3" s="165"/>
      <c r="AW3" s="142"/>
      <c r="AX3" s="142"/>
      <c r="AY3" s="141"/>
      <c r="AZ3" s="143"/>
      <c r="BA3" s="143"/>
      <c r="BC3" s="144"/>
    </row>
    <row r="4" spans="1:55" ht="19.5" customHeight="1">
      <c r="A4" s="4" t="s">
        <v>51</v>
      </c>
      <c r="B4" s="5">
        <v>347221.29633000004</v>
      </c>
      <c r="C4" s="5">
        <v>348067.33058</v>
      </c>
      <c r="D4" s="5">
        <v>356521.22768</v>
      </c>
      <c r="E4" s="5">
        <v>382544</v>
      </c>
      <c r="F4" s="5">
        <v>397889</v>
      </c>
      <c r="G4" s="5">
        <v>368842</v>
      </c>
      <c r="H4" s="5">
        <v>370209</v>
      </c>
      <c r="I4" s="5">
        <v>351341</v>
      </c>
      <c r="J4" s="5">
        <v>327092</v>
      </c>
      <c r="K4" s="5">
        <v>310537</v>
      </c>
      <c r="L4" s="5">
        <v>306200</v>
      </c>
      <c r="M4" s="5">
        <v>298323</v>
      </c>
      <c r="N4" s="5">
        <v>293083</v>
      </c>
      <c r="O4" s="5">
        <v>302121</v>
      </c>
      <c r="P4" s="5">
        <v>304121</v>
      </c>
      <c r="Q4" s="5">
        <v>264618</v>
      </c>
      <c r="R4" s="5">
        <v>256776</v>
      </c>
      <c r="S4" s="5">
        <v>240010</v>
      </c>
      <c r="T4" s="5">
        <v>236688</v>
      </c>
      <c r="U4" s="5">
        <v>243126</v>
      </c>
      <c r="V4" s="5">
        <v>247386</v>
      </c>
      <c r="W4" s="5">
        <v>252335</v>
      </c>
      <c r="X4" s="5">
        <v>247320</v>
      </c>
      <c r="Y4" s="5">
        <v>256530</v>
      </c>
      <c r="Z4" s="5">
        <v>254276</v>
      </c>
      <c r="AA4" s="5">
        <v>264073</v>
      </c>
      <c r="AB4" s="5">
        <v>273458</v>
      </c>
      <c r="AC4" s="5">
        <v>290340</v>
      </c>
      <c r="AD4" s="5">
        <v>277166</v>
      </c>
      <c r="AE4" s="5">
        <v>270595</v>
      </c>
      <c r="AF4" s="5">
        <v>280724</v>
      </c>
      <c r="AG4" s="5">
        <v>279089</v>
      </c>
      <c r="AH4" s="5">
        <v>277348</v>
      </c>
      <c r="AI4" s="5">
        <v>288353</v>
      </c>
      <c r="AJ4" s="5">
        <v>291632</v>
      </c>
      <c r="AK4" s="5">
        <v>296394</v>
      </c>
      <c r="AL4" s="5">
        <v>301955</v>
      </c>
      <c r="AM4" s="5">
        <v>265107</v>
      </c>
      <c r="AO4" s="62">
        <v>-0.12203142852411786</v>
      </c>
      <c r="AP4" s="62">
        <v>-0.08061646662250788</v>
      </c>
      <c r="AR4" s="5">
        <v>565701</v>
      </c>
      <c r="AS4" s="5">
        <v>567062</v>
      </c>
      <c r="AU4" s="62">
        <v>0.0024058645821731783</v>
      </c>
      <c r="AW4" s="142"/>
      <c r="AX4" s="142"/>
      <c r="AY4" s="141"/>
      <c r="AZ4" s="143"/>
      <c r="BA4" s="143"/>
      <c r="BB4" s="3"/>
      <c r="BC4" s="144"/>
    </row>
    <row r="5" spans="1:55" ht="19.5" customHeight="1">
      <c r="A5" s="4" t="s">
        <v>52</v>
      </c>
      <c r="B5" s="5">
        <v>169714</v>
      </c>
      <c r="C5" s="5">
        <v>167598</v>
      </c>
      <c r="D5" s="5">
        <v>155882</v>
      </c>
      <c r="E5" s="5">
        <v>149976</v>
      </c>
      <c r="F5" s="5">
        <v>152100</v>
      </c>
      <c r="G5" s="5">
        <v>151246</v>
      </c>
      <c r="H5" s="5">
        <v>151795</v>
      </c>
      <c r="I5" s="5">
        <v>143717</v>
      </c>
      <c r="J5" s="5">
        <v>163630</v>
      </c>
      <c r="K5" s="5">
        <v>165130</v>
      </c>
      <c r="L5" s="5">
        <v>152991</v>
      </c>
      <c r="M5" s="5">
        <v>160551</v>
      </c>
      <c r="N5" s="5">
        <v>156997</v>
      </c>
      <c r="O5" s="5">
        <v>167130</v>
      </c>
      <c r="P5" s="5">
        <v>144393</v>
      </c>
      <c r="Q5" s="5">
        <v>150411</v>
      </c>
      <c r="R5" s="5">
        <v>151407</v>
      </c>
      <c r="S5" s="5">
        <v>158625</v>
      </c>
      <c r="T5" s="5">
        <v>168740</v>
      </c>
      <c r="U5" s="5">
        <v>152578</v>
      </c>
      <c r="V5" s="5">
        <v>142640</v>
      </c>
      <c r="W5" s="5">
        <v>139113</v>
      </c>
      <c r="X5" s="5">
        <v>144503</v>
      </c>
      <c r="Y5" s="5">
        <v>134973</v>
      </c>
      <c r="Z5" s="5">
        <v>134293</v>
      </c>
      <c r="AA5" s="5">
        <v>155373</v>
      </c>
      <c r="AB5" s="5">
        <v>146197</v>
      </c>
      <c r="AC5" s="5">
        <v>144798</v>
      </c>
      <c r="AD5" s="5">
        <v>141597</v>
      </c>
      <c r="AE5" s="5">
        <v>138815</v>
      </c>
      <c r="AF5" s="5">
        <v>135096</v>
      </c>
      <c r="AG5" s="5">
        <v>134440</v>
      </c>
      <c r="AH5" s="5">
        <v>133864</v>
      </c>
      <c r="AI5" s="5">
        <v>153282</v>
      </c>
      <c r="AJ5" s="5">
        <v>141686</v>
      </c>
      <c r="AK5" s="5">
        <v>136044</v>
      </c>
      <c r="AL5" s="5">
        <v>140987</v>
      </c>
      <c r="AM5" s="5">
        <v>123783</v>
      </c>
      <c r="AO5" s="62">
        <v>-0.1220254349691815</v>
      </c>
      <c r="AP5" s="62">
        <v>-0.19244921125768188</v>
      </c>
      <c r="AR5" s="5">
        <v>287146</v>
      </c>
      <c r="AS5" s="5">
        <v>264770</v>
      </c>
      <c r="AU5" s="62">
        <v>-0.07792551524311675</v>
      </c>
      <c r="AW5" s="142"/>
      <c r="AX5" s="142"/>
      <c r="AY5" s="141"/>
      <c r="AZ5" s="143"/>
      <c r="BA5" s="143"/>
      <c r="BB5" s="3"/>
      <c r="BC5" s="144"/>
    </row>
    <row r="6" spans="1:55" ht="19.5" customHeight="1">
      <c r="A6" s="4" t="s">
        <v>4</v>
      </c>
      <c r="B6" s="5">
        <v>0</v>
      </c>
      <c r="C6" s="5">
        <v>5657</v>
      </c>
      <c r="D6" s="5">
        <v>31</v>
      </c>
      <c r="E6" s="5">
        <v>0</v>
      </c>
      <c r="F6" s="5">
        <v>0</v>
      </c>
      <c r="G6" s="5">
        <v>5489</v>
      </c>
      <c r="H6" s="5">
        <v>1004</v>
      </c>
      <c r="I6" s="5">
        <v>0</v>
      </c>
      <c r="J6" s="5">
        <v>0</v>
      </c>
      <c r="K6" s="5">
        <v>4225</v>
      </c>
      <c r="L6" s="5">
        <v>121</v>
      </c>
      <c r="M6" s="5">
        <v>70</v>
      </c>
      <c r="N6" s="5">
        <v>0</v>
      </c>
      <c r="O6" s="5">
        <v>5682</v>
      </c>
      <c r="P6" s="5">
        <v>100</v>
      </c>
      <c r="Q6" s="5">
        <v>1</v>
      </c>
      <c r="R6" s="5">
        <v>0</v>
      </c>
      <c r="S6" s="5">
        <v>7177</v>
      </c>
      <c r="T6" s="5">
        <v>164</v>
      </c>
      <c r="U6" s="5">
        <v>41</v>
      </c>
      <c r="V6" s="5">
        <v>1</v>
      </c>
      <c r="W6" s="5">
        <v>7333</v>
      </c>
      <c r="X6" s="5">
        <v>504</v>
      </c>
      <c r="Y6" s="5">
        <v>212</v>
      </c>
      <c r="Z6" s="5">
        <v>0</v>
      </c>
      <c r="AA6" s="5">
        <v>8948</v>
      </c>
      <c r="AB6" s="5">
        <v>249</v>
      </c>
      <c r="AC6" s="5">
        <v>231</v>
      </c>
      <c r="AD6" s="5">
        <v>58</v>
      </c>
      <c r="AE6" s="5">
        <v>8892</v>
      </c>
      <c r="AF6" s="5">
        <v>486</v>
      </c>
      <c r="AG6" s="5">
        <v>97</v>
      </c>
      <c r="AH6" s="5">
        <v>76</v>
      </c>
      <c r="AI6" s="5">
        <v>9784</v>
      </c>
      <c r="AJ6" s="5">
        <v>1040</v>
      </c>
      <c r="AK6" s="5">
        <v>180</v>
      </c>
      <c r="AL6" s="5">
        <v>101</v>
      </c>
      <c r="AM6" s="5">
        <v>11327</v>
      </c>
      <c r="AO6" s="62">
        <v>111.14851485148515</v>
      </c>
      <c r="AP6" s="62">
        <v>0.15770645952575624</v>
      </c>
      <c r="AR6" s="5">
        <v>9860</v>
      </c>
      <c r="AS6" s="5">
        <v>11428</v>
      </c>
      <c r="AU6" s="62">
        <v>0.1590263691683571</v>
      </c>
      <c r="AW6" s="142"/>
      <c r="AX6" s="142"/>
      <c r="AY6" s="141"/>
      <c r="AZ6" s="143"/>
      <c r="BA6" s="143"/>
      <c r="BB6" s="3"/>
      <c r="BC6" s="144"/>
    </row>
    <row r="7" spans="1:55" s="7" customFormat="1" ht="19.5" customHeight="1">
      <c r="A7" s="4" t="s">
        <v>5</v>
      </c>
      <c r="B7" s="5">
        <v>85009</v>
      </c>
      <c r="C7" s="5">
        <v>45670</v>
      </c>
      <c r="D7" s="5">
        <v>92183</v>
      </c>
      <c r="E7" s="5">
        <v>80055</v>
      </c>
      <c r="F7" s="5">
        <v>117006</v>
      </c>
      <c r="G7" s="5">
        <v>101011</v>
      </c>
      <c r="H7" s="5">
        <v>61389</v>
      </c>
      <c r="I7" s="5">
        <v>92587</v>
      </c>
      <c r="J7" s="5">
        <v>120761</v>
      </c>
      <c r="K7" s="5">
        <v>117092</v>
      </c>
      <c r="L7" s="5">
        <v>28153</v>
      </c>
      <c r="M7" s="5">
        <v>82994</v>
      </c>
      <c r="N7" s="5">
        <v>125381</v>
      </c>
      <c r="O7" s="5">
        <v>105944</v>
      </c>
      <c r="P7" s="5">
        <v>65936</v>
      </c>
      <c r="Q7" s="5">
        <v>84899</v>
      </c>
      <c r="R7" s="5">
        <v>85673</v>
      </c>
      <c r="S7" s="5">
        <v>71953</v>
      </c>
      <c r="T7" s="5">
        <v>56085</v>
      </c>
      <c r="U7" s="5">
        <v>79407</v>
      </c>
      <c r="V7" s="5">
        <v>38230</v>
      </c>
      <c r="W7" s="5">
        <v>107006</v>
      </c>
      <c r="X7" s="5">
        <v>93127</v>
      </c>
      <c r="Y7" s="5">
        <v>108834</v>
      </c>
      <c r="Z7" s="5">
        <v>72635</v>
      </c>
      <c r="AA7" s="5">
        <v>80296</v>
      </c>
      <c r="AB7" s="5">
        <v>93525</v>
      </c>
      <c r="AC7" s="5">
        <v>99819</v>
      </c>
      <c r="AD7" s="5">
        <v>97556</v>
      </c>
      <c r="AE7" s="5">
        <v>95187</v>
      </c>
      <c r="AF7" s="5">
        <v>94452</v>
      </c>
      <c r="AG7" s="5">
        <v>77009</v>
      </c>
      <c r="AH7" s="5">
        <v>91182</v>
      </c>
      <c r="AI7" s="5">
        <v>96460</v>
      </c>
      <c r="AJ7" s="5">
        <v>98641</v>
      </c>
      <c r="AK7" s="5">
        <v>93242</v>
      </c>
      <c r="AL7" s="5">
        <v>-7279</v>
      </c>
      <c r="AM7" s="5">
        <v>101621</v>
      </c>
      <c r="AO7" s="62">
        <v>-14.960846270092045</v>
      </c>
      <c r="AP7" s="62">
        <v>0.053504043126684664</v>
      </c>
      <c r="AR7" s="5">
        <v>187642</v>
      </c>
      <c r="AS7" s="5">
        <v>94342</v>
      </c>
      <c r="AU7" s="62">
        <v>-0.49722343611771347</v>
      </c>
      <c r="AW7" s="142"/>
      <c r="AX7" s="142"/>
      <c r="AY7" s="141"/>
      <c r="AZ7" s="143"/>
      <c r="BA7" s="143"/>
      <c r="BB7" s="3"/>
      <c r="BC7" s="144"/>
    </row>
    <row r="8" spans="1:55" ht="40.5" customHeight="1">
      <c r="A8" s="4" t="s">
        <v>141</v>
      </c>
      <c r="B8" s="5">
        <v>1244</v>
      </c>
      <c r="C8" s="5">
        <v>10090</v>
      </c>
      <c r="D8" s="5">
        <v>7600</v>
      </c>
      <c r="E8" s="5">
        <v>11208</v>
      </c>
      <c r="F8" s="5">
        <v>72929</v>
      </c>
      <c r="G8" s="5">
        <v>46139</v>
      </c>
      <c r="H8" s="5">
        <v>97844</v>
      </c>
      <c r="I8" s="5">
        <v>62539</v>
      </c>
      <c r="J8" s="5">
        <v>171964</v>
      </c>
      <c r="K8" s="5">
        <v>81334</v>
      </c>
      <c r="L8" s="5">
        <v>32037</v>
      </c>
      <c r="M8" s="5">
        <v>20004</v>
      </c>
      <c r="N8" s="5">
        <v>39632</v>
      </c>
      <c r="O8" s="5">
        <v>65656</v>
      </c>
      <c r="P8" s="5">
        <v>57709</v>
      </c>
      <c r="Q8" s="5">
        <v>66925</v>
      </c>
      <c r="R8" s="5">
        <v>98458</v>
      </c>
      <c r="S8" s="5">
        <v>20342</v>
      </c>
      <c r="T8" s="5">
        <v>0</v>
      </c>
      <c r="U8" s="5">
        <v>26446</v>
      </c>
      <c r="V8" s="5">
        <v>6624</v>
      </c>
      <c r="W8" s="5">
        <v>14301</v>
      </c>
      <c r="X8" s="5">
        <v>21676</v>
      </c>
      <c r="Y8" s="5">
        <v>2145</v>
      </c>
      <c r="Z8" s="5">
        <v>4986</v>
      </c>
      <c r="AA8" s="5">
        <v>10875</v>
      </c>
      <c r="AB8" s="5">
        <v>12942</v>
      </c>
      <c r="AC8" s="5">
        <v>6969</v>
      </c>
      <c r="AD8" s="5">
        <v>36701</v>
      </c>
      <c r="AE8" s="5">
        <v>42492</v>
      </c>
      <c r="AF8" s="5">
        <v>8534</v>
      </c>
      <c r="AG8" s="5">
        <v>24904</v>
      </c>
      <c r="AH8" s="5">
        <v>29295</v>
      </c>
      <c r="AI8" s="5">
        <v>24852</v>
      </c>
      <c r="AJ8" s="5">
        <v>19440</v>
      </c>
      <c r="AK8" s="5">
        <v>24382</v>
      </c>
      <c r="AL8" s="5">
        <v>104754</v>
      </c>
      <c r="AM8" s="5">
        <v>69447</v>
      </c>
      <c r="AO8" s="62">
        <v>-0.33704679534910365</v>
      </c>
      <c r="AP8" s="62">
        <v>1.794422984065669</v>
      </c>
      <c r="AR8" s="5">
        <v>54147</v>
      </c>
      <c r="AS8" s="5">
        <v>174201</v>
      </c>
      <c r="AU8" s="62">
        <v>2.2171865477311763</v>
      </c>
      <c r="AW8" s="142"/>
      <c r="AX8" s="142"/>
      <c r="AY8" s="141"/>
      <c r="AZ8" s="143"/>
      <c r="BA8" s="143"/>
      <c r="BB8" s="3"/>
      <c r="BC8" s="144"/>
    </row>
    <row r="9" spans="1:55" ht="27.75" customHeight="1">
      <c r="A9" s="4" t="s">
        <v>142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1844</v>
      </c>
      <c r="K9" s="5">
        <v>0</v>
      </c>
      <c r="L9" s="5">
        <v>0</v>
      </c>
      <c r="M9" s="5">
        <v>0</v>
      </c>
      <c r="N9" s="5">
        <v>2855</v>
      </c>
      <c r="O9" s="5">
        <v>0</v>
      </c>
      <c r="P9" s="5">
        <v>671</v>
      </c>
      <c r="Q9" s="5">
        <v>2903</v>
      </c>
      <c r="R9" s="5">
        <v>0</v>
      </c>
      <c r="S9" s="5">
        <v>0</v>
      </c>
      <c r="T9" s="5">
        <v>2232</v>
      </c>
      <c r="U9" s="5">
        <v>0</v>
      </c>
      <c r="V9" s="5">
        <v>0</v>
      </c>
      <c r="W9" s="5">
        <v>93907</v>
      </c>
      <c r="X9" s="5">
        <v>1534</v>
      </c>
      <c r="Y9" s="5">
        <v>472</v>
      </c>
      <c r="Z9" s="5">
        <v>292</v>
      </c>
      <c r="AA9" s="5">
        <v>3085</v>
      </c>
      <c r="AB9" s="5">
        <v>0</v>
      </c>
      <c r="AC9" s="5">
        <v>0</v>
      </c>
      <c r="AD9" s="5">
        <v>476</v>
      </c>
      <c r="AE9" s="5">
        <v>6316</v>
      </c>
      <c r="AF9" s="5">
        <v>3372</v>
      </c>
      <c r="AG9" s="5">
        <v>-3642</v>
      </c>
      <c r="AH9" s="5">
        <v>5922</v>
      </c>
      <c r="AI9" s="5">
        <v>7277</v>
      </c>
      <c r="AJ9" s="5">
        <v>3130</v>
      </c>
      <c r="AK9" s="5">
        <v>1063</v>
      </c>
      <c r="AL9" s="5">
        <v>-1693</v>
      </c>
      <c r="AM9" s="5">
        <v>5838</v>
      </c>
      <c r="AO9" s="62">
        <v>-4.448316597755463</v>
      </c>
      <c r="AP9" s="62">
        <v>-0.19774632403462966</v>
      </c>
      <c r="AR9" s="5">
        <v>13199</v>
      </c>
      <c r="AS9" s="5">
        <v>4145</v>
      </c>
      <c r="AU9" s="62">
        <v>-0.685961057655883</v>
      </c>
      <c r="AW9" s="142"/>
      <c r="AX9" s="142"/>
      <c r="AY9" s="141"/>
      <c r="AZ9" s="143"/>
      <c r="BA9" s="143"/>
      <c r="BB9" s="3"/>
      <c r="BC9" s="144"/>
    </row>
    <row r="10" spans="1:55" s="7" customFormat="1" ht="19.5" customHeight="1">
      <c r="A10" s="4" t="s">
        <v>143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2050</v>
      </c>
      <c r="N10" s="5">
        <v>-709</v>
      </c>
      <c r="O10" s="5">
        <v>0</v>
      </c>
      <c r="P10" s="5">
        <v>330</v>
      </c>
      <c r="Q10" s="5">
        <v>0</v>
      </c>
      <c r="R10" s="5">
        <v>0</v>
      </c>
      <c r="S10" s="5">
        <v>910</v>
      </c>
      <c r="T10" s="5">
        <v>4288</v>
      </c>
      <c r="U10" s="5">
        <v>2751</v>
      </c>
      <c r="V10" s="5">
        <v>4157</v>
      </c>
      <c r="W10" s="5">
        <v>3404</v>
      </c>
      <c r="X10" s="5">
        <v>463</v>
      </c>
      <c r="Y10" s="5">
        <v>1529</v>
      </c>
      <c r="Z10" s="5">
        <v>4581</v>
      </c>
      <c r="AA10" s="5">
        <v>-1027</v>
      </c>
      <c r="AB10" s="5">
        <v>2891</v>
      </c>
      <c r="AC10" s="5">
        <v>3816</v>
      </c>
      <c r="AD10" s="5">
        <v>3682</v>
      </c>
      <c r="AE10" s="5">
        <v>0</v>
      </c>
      <c r="AF10" s="5">
        <v>0</v>
      </c>
      <c r="AG10" s="5">
        <v>0</v>
      </c>
      <c r="AH10" s="5">
        <v>-412</v>
      </c>
      <c r="AI10" s="5">
        <v>-346</v>
      </c>
      <c r="AJ10" s="5">
        <v>-310</v>
      </c>
      <c r="AK10" s="5">
        <v>-2425</v>
      </c>
      <c r="AL10" s="5">
        <v>-2754</v>
      </c>
      <c r="AM10" s="5">
        <v>1291</v>
      </c>
      <c r="AO10" s="62">
        <v>-1.4687726942628903</v>
      </c>
      <c r="AP10" s="62">
        <v>-4.73121387283237</v>
      </c>
      <c r="AR10" s="5">
        <v>-758</v>
      </c>
      <c r="AS10" s="5">
        <v>-1463</v>
      </c>
      <c r="AU10" s="62">
        <v>0.9300791556728232</v>
      </c>
      <c r="AW10" s="142"/>
      <c r="AX10" s="142"/>
      <c r="AY10" s="141"/>
      <c r="AZ10" s="143"/>
      <c r="BA10" s="143"/>
      <c r="BB10" s="3"/>
      <c r="BC10" s="144"/>
    </row>
    <row r="11" spans="1:55" ht="19.5" customHeight="1">
      <c r="A11" s="4" t="s">
        <v>6</v>
      </c>
      <c r="B11" s="5">
        <v>5236.703670000001</v>
      </c>
      <c r="C11" s="5">
        <v>-1308.3305799999998</v>
      </c>
      <c r="D11" s="5">
        <v>-3905.22768</v>
      </c>
      <c r="E11" s="5">
        <v>10265</v>
      </c>
      <c r="F11" s="5">
        <v>-1228</v>
      </c>
      <c r="G11" s="5">
        <v>-3855</v>
      </c>
      <c r="H11" s="5">
        <v>-7858</v>
      </c>
      <c r="I11" s="5">
        <v>-5489</v>
      </c>
      <c r="J11" s="5">
        <v>9456</v>
      </c>
      <c r="K11" s="5">
        <v>319</v>
      </c>
      <c r="L11" s="5">
        <v>-822</v>
      </c>
      <c r="M11" s="5">
        <v>-9195</v>
      </c>
      <c r="N11" s="5">
        <v>3277</v>
      </c>
      <c r="O11" s="5">
        <v>4590</v>
      </c>
      <c r="P11" s="5">
        <v>4008</v>
      </c>
      <c r="Q11" s="5">
        <v>-1290</v>
      </c>
      <c r="R11" s="5">
        <v>-1265</v>
      </c>
      <c r="S11" s="5">
        <v>-1302</v>
      </c>
      <c r="T11" s="5">
        <v>-8775</v>
      </c>
      <c r="U11" s="5">
        <v>-828</v>
      </c>
      <c r="V11" s="5">
        <v>10074</v>
      </c>
      <c r="W11" s="5">
        <v>2245</v>
      </c>
      <c r="X11" s="5">
        <v>2496</v>
      </c>
      <c r="Y11" s="5">
        <v>-3610</v>
      </c>
      <c r="Z11" s="5">
        <v>-3971</v>
      </c>
      <c r="AA11" s="5">
        <v>2798</v>
      </c>
      <c r="AB11" s="5">
        <v>1219</v>
      </c>
      <c r="AC11" s="5">
        <v>510</v>
      </c>
      <c r="AD11" s="5">
        <v>10240</v>
      </c>
      <c r="AE11" s="5">
        <v>-1341</v>
      </c>
      <c r="AF11" s="5">
        <v>-3656</v>
      </c>
      <c r="AG11" s="5">
        <v>658</v>
      </c>
      <c r="AH11" s="5">
        <v>-184</v>
      </c>
      <c r="AI11" s="5">
        <v>-1144</v>
      </c>
      <c r="AJ11" s="5">
        <v>-2326</v>
      </c>
      <c r="AK11" s="5">
        <v>-668</v>
      </c>
      <c r="AL11" s="5">
        <v>-370</v>
      </c>
      <c r="AM11" s="5">
        <v>-3942</v>
      </c>
      <c r="AO11" s="62">
        <v>9.654054054054054</v>
      </c>
      <c r="AP11" s="62">
        <v>2.445804195804196</v>
      </c>
      <c r="AR11" s="5">
        <v>-1328</v>
      </c>
      <c r="AS11" s="5">
        <v>-4312</v>
      </c>
      <c r="AU11" s="62">
        <v>2.246987951807229</v>
      </c>
      <c r="AW11" s="142"/>
      <c r="AX11" s="142"/>
      <c r="AY11" s="141"/>
      <c r="AZ11" s="143"/>
      <c r="BA11" s="143"/>
      <c r="BB11" s="3"/>
      <c r="BC11" s="144"/>
    </row>
    <row r="12" spans="1:55" ht="19.5" customHeight="1">
      <c r="A12" s="8" t="s">
        <v>7</v>
      </c>
      <c r="B12" s="9">
        <v>608425</v>
      </c>
      <c r="C12" s="9">
        <v>575774.0000000001</v>
      </c>
      <c r="D12" s="9">
        <v>608312</v>
      </c>
      <c r="E12" s="9">
        <v>634048</v>
      </c>
      <c r="F12" s="9">
        <v>738696</v>
      </c>
      <c r="G12" s="9">
        <v>668872</v>
      </c>
      <c r="H12" s="9">
        <v>674383</v>
      </c>
      <c r="I12" s="9">
        <v>644695</v>
      </c>
      <c r="J12" s="9">
        <v>794747</v>
      </c>
      <c r="K12" s="9">
        <v>678637</v>
      </c>
      <c r="L12" s="9">
        <v>518680</v>
      </c>
      <c r="M12" s="9">
        <v>554797</v>
      </c>
      <c r="N12" s="9">
        <v>620516</v>
      </c>
      <c r="O12" s="9">
        <v>651123</v>
      </c>
      <c r="P12" s="9">
        <v>577268</v>
      </c>
      <c r="Q12" s="9">
        <v>568467</v>
      </c>
      <c r="R12" s="9">
        <v>591049</v>
      </c>
      <c r="S12" s="9">
        <v>497715</v>
      </c>
      <c r="T12" s="9">
        <v>459422</v>
      </c>
      <c r="U12" s="9">
        <v>503521</v>
      </c>
      <c r="V12" s="9">
        <v>449112</v>
      </c>
      <c r="W12" s="9">
        <v>619644</v>
      </c>
      <c r="X12" s="9">
        <v>511623</v>
      </c>
      <c r="Y12" s="9">
        <v>501085</v>
      </c>
      <c r="Z12" s="9">
        <v>467092</v>
      </c>
      <c r="AA12" s="9">
        <v>524421</v>
      </c>
      <c r="AB12" s="9">
        <v>530481</v>
      </c>
      <c r="AC12" s="9">
        <v>546483</v>
      </c>
      <c r="AD12" s="9">
        <v>567476</v>
      </c>
      <c r="AE12" s="9">
        <v>560956</v>
      </c>
      <c r="AF12" s="9">
        <v>519008</v>
      </c>
      <c r="AG12" s="9">
        <v>512555</v>
      </c>
      <c r="AH12" s="9">
        <v>537091</v>
      </c>
      <c r="AI12" s="9">
        <v>578518</v>
      </c>
      <c r="AJ12" s="9">
        <v>552933</v>
      </c>
      <c r="AK12" s="9">
        <v>548212</v>
      </c>
      <c r="AL12" s="9">
        <v>535701</v>
      </c>
      <c r="AM12" s="9">
        <v>574472</v>
      </c>
      <c r="AO12" s="55">
        <v>0.07237432821667311</v>
      </c>
      <c r="AP12" s="55">
        <v>-0.006993732260707541</v>
      </c>
      <c r="AR12" s="9">
        <v>1115609</v>
      </c>
      <c r="AS12" s="9">
        <v>1110173</v>
      </c>
      <c r="AU12" s="55">
        <v>-0.00487267492463761</v>
      </c>
      <c r="AW12" s="142"/>
      <c r="AX12" s="142"/>
      <c r="AY12" s="141"/>
      <c r="AZ12" s="143"/>
      <c r="BA12" s="143"/>
      <c r="BB12" s="3"/>
      <c r="BC12" s="144"/>
    </row>
    <row r="13" spans="1:55" ht="19.5" customHeight="1">
      <c r="A13" s="4" t="s">
        <v>53</v>
      </c>
      <c r="B13" s="5">
        <v>-332102</v>
      </c>
      <c r="C13" s="5">
        <v>-353457</v>
      </c>
      <c r="D13" s="5">
        <v>-343812</v>
      </c>
      <c r="E13" s="5">
        <v>-342635</v>
      </c>
      <c r="F13" s="5">
        <v>-398582</v>
      </c>
      <c r="G13" s="5">
        <v>-345288</v>
      </c>
      <c r="H13" s="5">
        <v>-321246</v>
      </c>
      <c r="I13" s="5">
        <v>-299835</v>
      </c>
      <c r="J13" s="5">
        <v>-331297</v>
      </c>
      <c r="K13" s="5">
        <v>-317596</v>
      </c>
      <c r="L13" s="5">
        <v>-295764</v>
      </c>
      <c r="M13" s="5">
        <v>-357351</v>
      </c>
      <c r="N13" s="5">
        <v>-296110</v>
      </c>
      <c r="O13" s="5">
        <v>-310472</v>
      </c>
      <c r="P13" s="5">
        <v>-286157</v>
      </c>
      <c r="Q13" s="5">
        <v>-309777</v>
      </c>
      <c r="R13" s="5">
        <v>-295338</v>
      </c>
      <c r="S13" s="5">
        <v>-293924</v>
      </c>
      <c r="T13" s="5">
        <v>-281509</v>
      </c>
      <c r="U13" s="5">
        <v>-337104</v>
      </c>
      <c r="V13" s="5">
        <v>-294508</v>
      </c>
      <c r="W13" s="5">
        <v>-283886</v>
      </c>
      <c r="X13" s="5">
        <v>-270659</v>
      </c>
      <c r="Y13" s="5">
        <v>-283248</v>
      </c>
      <c r="Z13" s="5">
        <v>-326324</v>
      </c>
      <c r="AA13" s="5">
        <v>-271118</v>
      </c>
      <c r="AB13" s="5">
        <v>-260266</v>
      </c>
      <c r="AC13" s="5">
        <v>-260945</v>
      </c>
      <c r="AD13" s="5">
        <v>-327389</v>
      </c>
      <c r="AE13" s="5">
        <v>-261581</v>
      </c>
      <c r="AF13" s="5">
        <v>-258706</v>
      </c>
      <c r="AG13" s="5">
        <v>-260571</v>
      </c>
      <c r="AH13" s="5">
        <v>-363002</v>
      </c>
      <c r="AI13" s="5">
        <v>-257843</v>
      </c>
      <c r="AJ13" s="5">
        <v>-254695</v>
      </c>
      <c r="AK13" s="5">
        <v>-252729</v>
      </c>
      <c r="AL13" s="5">
        <v>-352656</v>
      </c>
      <c r="AM13" s="5">
        <v>-268516</v>
      </c>
      <c r="AO13" s="62">
        <v>-0.238589446939794</v>
      </c>
      <c r="AP13" s="62">
        <v>0.041393406064931026</v>
      </c>
      <c r="AR13" s="5">
        <v>-620845</v>
      </c>
      <c r="AS13" s="5">
        <v>-621172</v>
      </c>
      <c r="AU13" s="62">
        <v>0.0005267015116494633</v>
      </c>
      <c r="AW13" s="142"/>
      <c r="AX13" s="142"/>
      <c r="AY13" s="141"/>
      <c r="AZ13" s="143"/>
      <c r="BA13" s="143"/>
      <c r="BB13" s="3"/>
      <c r="BC13" s="144"/>
    </row>
    <row r="14" spans="1:55" ht="19.5" customHeight="1">
      <c r="A14" s="4" t="s">
        <v>9</v>
      </c>
      <c r="B14" s="5">
        <v>-14428</v>
      </c>
      <c r="C14" s="5">
        <v>-14774</v>
      </c>
      <c r="D14" s="5">
        <v>-15257</v>
      </c>
      <c r="E14" s="5">
        <v>-15557</v>
      </c>
      <c r="F14" s="5">
        <v>-16423</v>
      </c>
      <c r="G14" s="5">
        <v>-17890</v>
      </c>
      <c r="H14" s="5">
        <v>-15579</v>
      </c>
      <c r="I14" s="5">
        <v>-14791</v>
      </c>
      <c r="J14" s="5">
        <v>-13406</v>
      </c>
      <c r="K14" s="5">
        <v>-13389</v>
      </c>
      <c r="L14" s="5">
        <v>-17109</v>
      </c>
      <c r="M14" s="5">
        <v>-18731</v>
      </c>
      <c r="N14" s="5">
        <v>-18334</v>
      </c>
      <c r="O14" s="5">
        <v>-17850</v>
      </c>
      <c r="P14" s="5">
        <v>-17626</v>
      </c>
      <c r="Q14" s="5">
        <v>-17554</v>
      </c>
      <c r="R14" s="5">
        <v>-17592</v>
      </c>
      <c r="S14" s="5">
        <v>-17521</v>
      </c>
      <c r="T14" s="5">
        <v>-17729</v>
      </c>
      <c r="U14" s="5">
        <v>-17580</v>
      </c>
      <c r="V14" s="5">
        <v>-18549</v>
      </c>
      <c r="W14" s="5">
        <v>-17345</v>
      </c>
      <c r="X14" s="5">
        <v>-17197</v>
      </c>
      <c r="Y14" s="5">
        <v>-16831</v>
      </c>
      <c r="Z14" s="5">
        <v>-16646</v>
      </c>
      <c r="AA14" s="5">
        <v>-18833</v>
      </c>
      <c r="AB14" s="5">
        <v>-18566</v>
      </c>
      <c r="AC14" s="5">
        <v>-19047</v>
      </c>
      <c r="AD14" s="5">
        <v>-18680</v>
      </c>
      <c r="AE14" s="5">
        <v>-18681</v>
      </c>
      <c r="AF14" s="5">
        <v>-16793</v>
      </c>
      <c r="AG14" s="5">
        <v>-17230</v>
      </c>
      <c r="AH14" s="5">
        <v>-20967</v>
      </c>
      <c r="AI14" s="5">
        <v>-21613</v>
      </c>
      <c r="AJ14" s="5">
        <v>-21452</v>
      </c>
      <c r="AK14" s="5">
        <v>-22467</v>
      </c>
      <c r="AL14" s="5">
        <v>-23575</v>
      </c>
      <c r="AM14" s="5">
        <v>-30450</v>
      </c>
      <c r="AO14" s="62">
        <v>0.2916224814422057</v>
      </c>
      <c r="AP14" s="62">
        <v>0.40887428862258823</v>
      </c>
      <c r="AR14" s="5">
        <v>-42580</v>
      </c>
      <c r="AS14" s="5">
        <v>-54025</v>
      </c>
      <c r="AU14" s="62">
        <v>0.26878816345702217</v>
      </c>
      <c r="AW14" s="142"/>
      <c r="AX14" s="142"/>
      <c r="AY14" s="141"/>
      <c r="AZ14" s="143"/>
      <c r="BA14" s="143"/>
      <c r="BB14" s="3"/>
      <c r="BC14" s="144"/>
    </row>
    <row r="15" spans="1:55" s="3" customFormat="1" ht="19.5" customHeight="1">
      <c r="A15" s="10" t="s">
        <v>10</v>
      </c>
      <c r="B15" s="11">
        <v>-346530</v>
      </c>
      <c r="C15" s="11">
        <v>-368231</v>
      </c>
      <c r="D15" s="11">
        <v>-359069</v>
      </c>
      <c r="E15" s="11">
        <v>-358192</v>
      </c>
      <c r="F15" s="11">
        <v>-415005</v>
      </c>
      <c r="G15" s="11">
        <v>-363178</v>
      </c>
      <c r="H15" s="11">
        <v>-336825</v>
      </c>
      <c r="I15" s="11">
        <v>-314626</v>
      </c>
      <c r="J15" s="11">
        <v>-344703</v>
      </c>
      <c r="K15" s="11">
        <v>-330985</v>
      </c>
      <c r="L15" s="11">
        <v>-312873</v>
      </c>
      <c r="M15" s="11">
        <v>-376082</v>
      </c>
      <c r="N15" s="11">
        <v>-314444</v>
      </c>
      <c r="O15" s="11">
        <v>-328322</v>
      </c>
      <c r="P15" s="11">
        <v>-303783</v>
      </c>
      <c r="Q15" s="11">
        <v>-327331</v>
      </c>
      <c r="R15" s="11">
        <v>-312930</v>
      </c>
      <c r="S15" s="11">
        <v>-311445</v>
      </c>
      <c r="T15" s="11">
        <v>-299238</v>
      </c>
      <c r="U15" s="11">
        <v>-354684</v>
      </c>
      <c r="V15" s="11">
        <v>-313057</v>
      </c>
      <c r="W15" s="11">
        <v>-301231</v>
      </c>
      <c r="X15" s="11">
        <v>-287856</v>
      </c>
      <c r="Y15" s="11">
        <v>-300079</v>
      </c>
      <c r="Z15" s="11">
        <v>-342970</v>
      </c>
      <c r="AA15" s="11">
        <v>-289951</v>
      </c>
      <c r="AB15" s="11">
        <v>-278832</v>
      </c>
      <c r="AC15" s="11">
        <v>-279992</v>
      </c>
      <c r="AD15" s="11">
        <v>-346069</v>
      </c>
      <c r="AE15" s="11">
        <v>-280262</v>
      </c>
      <c r="AF15" s="11">
        <v>-275499</v>
      </c>
      <c r="AG15" s="11">
        <v>-277801</v>
      </c>
      <c r="AH15" s="11">
        <v>-383969</v>
      </c>
      <c r="AI15" s="11">
        <v>-279456</v>
      </c>
      <c r="AJ15" s="11">
        <v>-276147</v>
      </c>
      <c r="AK15" s="11">
        <v>-275196</v>
      </c>
      <c r="AL15" s="11">
        <v>-376231</v>
      </c>
      <c r="AM15" s="11">
        <v>-298966</v>
      </c>
      <c r="AO15" s="63">
        <v>-0.2053658523619798</v>
      </c>
      <c r="AP15" s="63">
        <v>0.06981421046604841</v>
      </c>
      <c r="AR15" s="11">
        <v>-663425</v>
      </c>
      <c r="AS15" s="11">
        <v>-675197</v>
      </c>
      <c r="AT15" s="11"/>
      <c r="AU15" s="63">
        <v>0.017744281569129994</v>
      </c>
      <c r="AW15" s="142"/>
      <c r="AX15" s="142"/>
      <c r="AY15" s="141"/>
      <c r="AZ15" s="143"/>
      <c r="BA15" s="143"/>
      <c r="BC15" s="144"/>
    </row>
    <row r="16" spans="1:55" ht="19.5" customHeight="1">
      <c r="A16" s="4" t="s">
        <v>12</v>
      </c>
      <c r="B16" s="5">
        <v>2211</v>
      </c>
      <c r="C16" s="5">
        <v>65</v>
      </c>
      <c r="D16" s="5">
        <v>-153</v>
      </c>
      <c r="E16" s="5">
        <v>-50</v>
      </c>
      <c r="F16" s="5">
        <v>49</v>
      </c>
      <c r="G16" s="5">
        <v>19</v>
      </c>
      <c r="H16" s="5">
        <v>6</v>
      </c>
      <c r="I16" s="5">
        <v>10</v>
      </c>
      <c r="J16" s="5">
        <v>68</v>
      </c>
      <c r="K16" s="5">
        <v>94</v>
      </c>
      <c r="L16" s="5">
        <v>590</v>
      </c>
      <c r="M16" s="5">
        <v>298</v>
      </c>
      <c r="N16" s="5">
        <v>153</v>
      </c>
      <c r="O16" s="5">
        <v>144</v>
      </c>
      <c r="P16" s="5">
        <v>595</v>
      </c>
      <c r="Q16" s="5">
        <v>5492</v>
      </c>
      <c r="R16" s="5">
        <v>4</v>
      </c>
      <c r="S16" s="5">
        <v>68</v>
      </c>
      <c r="T16" s="5">
        <v>6</v>
      </c>
      <c r="U16" s="5">
        <v>24</v>
      </c>
      <c r="V16" s="5">
        <v>9</v>
      </c>
      <c r="W16" s="5">
        <v>78</v>
      </c>
      <c r="X16" s="5">
        <v>8</v>
      </c>
      <c r="Y16" s="5">
        <v>21</v>
      </c>
      <c r="Z16" s="5">
        <v>2</v>
      </c>
      <c r="AA16" s="5">
        <v>28</v>
      </c>
      <c r="AB16" s="5">
        <v>10514</v>
      </c>
      <c r="AC16" s="5">
        <v>385</v>
      </c>
      <c r="AD16" s="5">
        <v>-232</v>
      </c>
      <c r="AE16" s="5">
        <v>-604</v>
      </c>
      <c r="AF16" s="5">
        <v>0</v>
      </c>
      <c r="AG16" s="5">
        <v>23</v>
      </c>
      <c r="AH16" s="5">
        <v>1</v>
      </c>
      <c r="AI16" s="5">
        <v>-32</v>
      </c>
      <c r="AJ16" s="5">
        <v>-265</v>
      </c>
      <c r="AK16" s="5">
        <v>-58</v>
      </c>
      <c r="AL16" s="5">
        <v>-376</v>
      </c>
      <c r="AM16" s="5">
        <v>-18</v>
      </c>
      <c r="AO16" s="62">
        <v>-0.95</v>
      </c>
      <c r="AP16" s="62">
        <v>-0.44</v>
      </c>
      <c r="AR16" s="5">
        <v>-31</v>
      </c>
      <c r="AS16" s="5">
        <v>-394</v>
      </c>
      <c r="AU16" s="62">
        <v>-11.71</v>
      </c>
      <c r="AW16" s="142"/>
      <c r="AX16" s="142"/>
      <c r="AY16" s="141"/>
      <c r="AZ16" s="143"/>
      <c r="BA16" s="143"/>
      <c r="BB16" s="3"/>
      <c r="BC16" s="144"/>
    </row>
    <row r="17" spans="1:55" ht="27.75" customHeight="1">
      <c r="A17" s="4" t="s">
        <v>208</v>
      </c>
      <c r="B17" s="5">
        <v>-41947</v>
      </c>
      <c r="C17" s="5">
        <v>-15366</v>
      </c>
      <c r="D17" s="5">
        <v>-16482</v>
      </c>
      <c r="E17" s="5">
        <v>-3014</v>
      </c>
      <c r="F17" s="5">
        <v>-14772</v>
      </c>
      <c r="G17" s="5">
        <v>-20028</v>
      </c>
      <c r="H17" s="5">
        <v>-22286</v>
      </c>
      <c r="I17" s="5">
        <v>-1015</v>
      </c>
      <c r="J17" s="5">
        <v>-10470</v>
      </c>
      <c r="K17" s="5">
        <v>29198</v>
      </c>
      <c r="L17" s="5">
        <v>-1564</v>
      </c>
      <c r="M17" s="5">
        <v>19040</v>
      </c>
      <c r="N17" s="5">
        <v>2380</v>
      </c>
      <c r="O17" s="5">
        <v>-4377</v>
      </c>
      <c r="P17" s="5">
        <v>7768</v>
      </c>
      <c r="Q17" s="5">
        <v>12033</v>
      </c>
      <c r="R17" s="5">
        <v>-3507</v>
      </c>
      <c r="S17" s="5">
        <v>-1977</v>
      </c>
      <c r="T17" s="5">
        <v>22332</v>
      </c>
      <c r="U17" s="5">
        <v>354</v>
      </c>
      <c r="V17" s="5">
        <v>5519</v>
      </c>
      <c r="W17" s="5">
        <v>-20011</v>
      </c>
      <c r="X17" s="5">
        <v>-18083</v>
      </c>
      <c r="Y17" s="5">
        <v>-13193</v>
      </c>
      <c r="Z17" s="5">
        <v>-29414</v>
      </c>
      <c r="AA17" s="5">
        <v>-13292</v>
      </c>
      <c r="AB17" s="5">
        <v>-22048</v>
      </c>
      <c r="AC17" s="5">
        <v>-38435</v>
      </c>
      <c r="AD17" s="5">
        <v>-5532</v>
      </c>
      <c r="AE17" s="5">
        <v>-26992</v>
      </c>
      <c r="AF17" s="5">
        <v>-19215</v>
      </c>
      <c r="AG17" s="5">
        <v>-11772</v>
      </c>
      <c r="AH17" s="5">
        <v>-28278</v>
      </c>
      <c r="AI17" s="5">
        <v>-106484</v>
      </c>
      <c r="AJ17" s="5">
        <v>-91192</v>
      </c>
      <c r="AK17" s="5">
        <v>-19764</v>
      </c>
      <c r="AL17" s="5">
        <v>-93467</v>
      </c>
      <c r="AM17" s="5">
        <v>-110032</v>
      </c>
      <c r="AO17" s="62">
        <v>0.17722832657515486</v>
      </c>
      <c r="AP17" s="62">
        <v>0.03331955974606515</v>
      </c>
      <c r="AR17" s="5">
        <v>-134762</v>
      </c>
      <c r="AS17" s="5">
        <v>-203499</v>
      </c>
      <c r="AU17" s="62">
        <v>0.510062183701637</v>
      </c>
      <c r="AW17" s="142"/>
      <c r="AX17" s="142"/>
      <c r="AY17" s="141"/>
      <c r="AZ17" s="143"/>
      <c r="BA17" s="143"/>
      <c r="BB17" s="3"/>
      <c r="BC17" s="144"/>
    </row>
    <row r="18" spans="1:55" s="3" customFormat="1" ht="19.5" customHeight="1">
      <c r="A18" s="10" t="s">
        <v>11</v>
      </c>
      <c r="B18" s="11">
        <v>222159</v>
      </c>
      <c r="C18" s="11">
        <v>192242.00000000012</v>
      </c>
      <c r="D18" s="11">
        <v>232608</v>
      </c>
      <c r="E18" s="11">
        <v>272792</v>
      </c>
      <c r="F18" s="11">
        <v>308968</v>
      </c>
      <c r="G18" s="11">
        <v>285685</v>
      </c>
      <c r="H18" s="11">
        <v>315278</v>
      </c>
      <c r="I18" s="11">
        <v>329064</v>
      </c>
      <c r="J18" s="11">
        <v>439642</v>
      </c>
      <c r="K18" s="11">
        <v>376944</v>
      </c>
      <c r="L18" s="11">
        <v>204833</v>
      </c>
      <c r="M18" s="11">
        <v>198053</v>
      </c>
      <c r="N18" s="11">
        <v>308605</v>
      </c>
      <c r="O18" s="11">
        <v>318568</v>
      </c>
      <c r="P18" s="11">
        <v>281848</v>
      </c>
      <c r="Q18" s="11">
        <v>258661</v>
      </c>
      <c r="R18" s="11">
        <v>274616</v>
      </c>
      <c r="S18" s="11">
        <v>184361</v>
      </c>
      <c r="T18" s="11">
        <v>182522</v>
      </c>
      <c r="U18" s="11">
        <v>149215</v>
      </c>
      <c r="V18" s="11">
        <v>141583</v>
      </c>
      <c r="W18" s="11">
        <v>298480</v>
      </c>
      <c r="X18" s="11">
        <v>205692</v>
      </c>
      <c r="Y18" s="11">
        <v>187834</v>
      </c>
      <c r="Z18" s="11">
        <v>94710</v>
      </c>
      <c r="AA18" s="11">
        <v>221206</v>
      </c>
      <c r="AB18" s="11">
        <v>240115</v>
      </c>
      <c r="AC18" s="11">
        <v>228441</v>
      </c>
      <c r="AD18" s="11">
        <v>215643</v>
      </c>
      <c r="AE18" s="11">
        <v>253098</v>
      </c>
      <c r="AF18" s="11">
        <v>224294</v>
      </c>
      <c r="AG18" s="11">
        <v>223005</v>
      </c>
      <c r="AH18" s="11">
        <v>124845</v>
      </c>
      <c r="AI18" s="11">
        <v>192546</v>
      </c>
      <c r="AJ18" s="11">
        <v>185329</v>
      </c>
      <c r="AK18" s="11">
        <v>253194</v>
      </c>
      <c r="AL18" s="11">
        <v>65627</v>
      </c>
      <c r="AM18" s="11">
        <v>165456</v>
      </c>
      <c r="AO18" s="63">
        <v>1.5211574504396057</v>
      </c>
      <c r="AP18" s="63">
        <v>-0.1406936524259138</v>
      </c>
      <c r="AR18" s="11">
        <v>317391</v>
      </c>
      <c r="AS18" s="11">
        <v>231083</v>
      </c>
      <c r="AU18" s="63">
        <v>-0.2719295758228809</v>
      </c>
      <c r="AW18" s="142"/>
      <c r="AX18" s="142"/>
      <c r="AY18" s="141"/>
      <c r="AZ18" s="143"/>
      <c r="BA18" s="143"/>
      <c r="BC18" s="144"/>
    </row>
    <row r="19" spans="1:55" ht="13.5">
      <c r="A19" s="4" t="s">
        <v>144</v>
      </c>
      <c r="B19" s="5">
        <v>208</v>
      </c>
      <c r="C19" s="5">
        <v>108</v>
      </c>
      <c r="D19" s="5">
        <v>197</v>
      </c>
      <c r="E19" s="5">
        <v>1164</v>
      </c>
      <c r="F19" s="5">
        <v>240</v>
      </c>
      <c r="G19" s="5">
        <v>25</v>
      </c>
      <c r="H19" s="5">
        <v>226</v>
      </c>
      <c r="I19" s="5">
        <v>49</v>
      </c>
      <c r="J19" s="5">
        <v>-127</v>
      </c>
      <c r="K19" s="5">
        <v>-1239</v>
      </c>
      <c r="L19" s="5">
        <v>24</v>
      </c>
      <c r="M19" s="5">
        <v>16</v>
      </c>
      <c r="N19" s="5">
        <v>-9</v>
      </c>
      <c r="O19" s="5">
        <v>322</v>
      </c>
      <c r="P19" s="5">
        <v>22</v>
      </c>
      <c r="Q19" s="5">
        <v>-307</v>
      </c>
      <c r="R19" s="5">
        <v>12</v>
      </c>
      <c r="S19" s="5">
        <v>36</v>
      </c>
      <c r="T19" s="5">
        <v>49</v>
      </c>
      <c r="U19" s="5">
        <v>-36</v>
      </c>
      <c r="V19" s="5">
        <v>-1</v>
      </c>
      <c r="W19" s="5">
        <v>79</v>
      </c>
      <c r="X19" s="5">
        <v>7</v>
      </c>
      <c r="Y19" s="5">
        <v>-35</v>
      </c>
      <c r="Z19" s="5">
        <v>2</v>
      </c>
      <c r="AA19" s="5">
        <v>263</v>
      </c>
      <c r="AB19" s="5">
        <v>6</v>
      </c>
      <c r="AC19" s="5">
        <v>-29</v>
      </c>
      <c r="AD19" s="5">
        <v>6</v>
      </c>
      <c r="AE19" s="5">
        <v>249</v>
      </c>
      <c r="AF19" s="5">
        <v>-246</v>
      </c>
      <c r="AG19" s="5">
        <v>-31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O19" s="62" t="s">
        <v>58</v>
      </c>
      <c r="AP19" s="62" t="s">
        <v>58</v>
      </c>
      <c r="AR19" s="5">
        <v>0</v>
      </c>
      <c r="AS19" s="5">
        <v>0</v>
      </c>
      <c r="AU19" s="62" t="s">
        <v>58</v>
      </c>
      <c r="AW19" s="142"/>
      <c r="AX19" s="142"/>
      <c r="AY19" s="141"/>
      <c r="AZ19" s="143"/>
      <c r="BA19" s="143"/>
      <c r="BB19" s="3"/>
      <c r="BC19" s="144"/>
    </row>
    <row r="20" spans="1:55" ht="13.5">
      <c r="A20" s="12" t="s">
        <v>125</v>
      </c>
      <c r="B20" s="5" t="s">
        <v>58</v>
      </c>
      <c r="C20" s="5" t="s">
        <v>58</v>
      </c>
      <c r="D20" s="5" t="s">
        <v>58</v>
      </c>
      <c r="E20" s="5" t="s">
        <v>58</v>
      </c>
      <c r="F20" s="5" t="s">
        <v>58</v>
      </c>
      <c r="G20" s="5" t="s">
        <v>58</v>
      </c>
      <c r="H20" s="5" t="s">
        <v>58</v>
      </c>
      <c r="I20" s="5" t="s">
        <v>58</v>
      </c>
      <c r="J20" s="5" t="s">
        <v>58</v>
      </c>
      <c r="K20" s="5" t="s">
        <v>58</v>
      </c>
      <c r="L20" s="5" t="s">
        <v>58</v>
      </c>
      <c r="M20" s="5" t="s">
        <v>58</v>
      </c>
      <c r="N20" s="5" t="s">
        <v>58</v>
      </c>
      <c r="O20" s="5" t="s">
        <v>58</v>
      </c>
      <c r="P20" s="5" t="s">
        <v>58</v>
      </c>
      <c r="Q20" s="5" t="s">
        <v>58</v>
      </c>
      <c r="R20" s="5" t="s">
        <v>58</v>
      </c>
      <c r="S20" s="5" t="s">
        <v>58</v>
      </c>
      <c r="T20" s="5" t="s">
        <v>58</v>
      </c>
      <c r="U20" s="5" t="s">
        <v>58</v>
      </c>
      <c r="V20" s="5">
        <v>-13137</v>
      </c>
      <c r="W20" s="5">
        <v>-18375</v>
      </c>
      <c r="X20" s="5">
        <v>-18831</v>
      </c>
      <c r="Y20" s="5">
        <v>-18968</v>
      </c>
      <c r="Z20" s="5">
        <v>-19593</v>
      </c>
      <c r="AA20" s="5">
        <v>-20518</v>
      </c>
      <c r="AB20" s="5">
        <v>-19267</v>
      </c>
      <c r="AC20" s="5">
        <v>-18256</v>
      </c>
      <c r="AD20" s="5">
        <v>-18998</v>
      </c>
      <c r="AE20" s="5">
        <v>-22935</v>
      </c>
      <c r="AF20" s="5">
        <v>-19276</v>
      </c>
      <c r="AG20" s="5">
        <v>-26141</v>
      </c>
      <c r="AH20" s="5">
        <v>-21891</v>
      </c>
      <c r="AI20" s="5">
        <v>-22314</v>
      </c>
      <c r="AJ20" s="5">
        <v>-25469</v>
      </c>
      <c r="AK20" s="5">
        <v>-28048</v>
      </c>
      <c r="AL20" s="5">
        <v>-30989</v>
      </c>
      <c r="AM20" s="5">
        <v>-32613</v>
      </c>
      <c r="AO20" s="62">
        <v>0.05240569234244408</v>
      </c>
      <c r="AP20" s="62">
        <v>0.4615488034417854</v>
      </c>
      <c r="AR20" s="5">
        <v>-44205</v>
      </c>
      <c r="AS20" s="5">
        <v>-63602</v>
      </c>
      <c r="AU20" s="62">
        <v>0.43879651623119553</v>
      </c>
      <c r="AW20" s="142"/>
      <c r="AX20" s="142"/>
      <c r="AY20" s="141"/>
      <c r="AZ20" s="143"/>
      <c r="BA20" s="143"/>
      <c r="BB20" s="3"/>
      <c r="BC20" s="144"/>
    </row>
    <row r="21" spans="1:55" s="3" customFormat="1" ht="19.5" customHeight="1">
      <c r="A21" s="8" t="s">
        <v>13</v>
      </c>
      <c r="B21" s="9">
        <v>222367.00000000006</v>
      </c>
      <c r="C21" s="9">
        <v>192350</v>
      </c>
      <c r="D21" s="9">
        <v>232805</v>
      </c>
      <c r="E21" s="9">
        <v>273956</v>
      </c>
      <c r="F21" s="9">
        <v>309208</v>
      </c>
      <c r="G21" s="9">
        <v>285710</v>
      </c>
      <c r="H21" s="9">
        <v>315504</v>
      </c>
      <c r="I21" s="9">
        <v>329113</v>
      </c>
      <c r="J21" s="9">
        <v>439515</v>
      </c>
      <c r="K21" s="9">
        <v>375705</v>
      </c>
      <c r="L21" s="9">
        <v>204857</v>
      </c>
      <c r="M21" s="9">
        <v>198069</v>
      </c>
      <c r="N21" s="9">
        <v>308596</v>
      </c>
      <c r="O21" s="9">
        <v>318890</v>
      </c>
      <c r="P21" s="9">
        <v>281870</v>
      </c>
      <c r="Q21" s="9">
        <v>258354</v>
      </c>
      <c r="R21" s="9">
        <v>274628</v>
      </c>
      <c r="S21" s="9">
        <v>184397</v>
      </c>
      <c r="T21" s="9">
        <v>182571</v>
      </c>
      <c r="U21" s="9">
        <v>149179</v>
      </c>
      <c r="V21" s="9">
        <v>128445</v>
      </c>
      <c r="W21" s="9">
        <v>280184</v>
      </c>
      <c r="X21" s="9">
        <v>186868</v>
      </c>
      <c r="Y21" s="9">
        <v>168831</v>
      </c>
      <c r="Z21" s="9">
        <v>75119</v>
      </c>
      <c r="AA21" s="9">
        <v>200951</v>
      </c>
      <c r="AB21" s="9">
        <v>220854</v>
      </c>
      <c r="AC21" s="9">
        <v>210156</v>
      </c>
      <c r="AD21" s="9">
        <v>196651</v>
      </c>
      <c r="AE21" s="9">
        <v>230412</v>
      </c>
      <c r="AF21" s="9">
        <v>204772</v>
      </c>
      <c r="AG21" s="9">
        <v>196833</v>
      </c>
      <c r="AH21" s="9">
        <v>102954</v>
      </c>
      <c r="AI21" s="9">
        <v>170232</v>
      </c>
      <c r="AJ21" s="9">
        <v>159860</v>
      </c>
      <c r="AK21" s="9">
        <v>225146</v>
      </c>
      <c r="AL21" s="9">
        <v>34638</v>
      </c>
      <c r="AM21" s="9">
        <v>132843</v>
      </c>
      <c r="AO21" s="55">
        <v>2.835181015070154</v>
      </c>
      <c r="AP21" s="55">
        <v>-0.21963555618215147</v>
      </c>
      <c r="AR21" s="9">
        <v>273186</v>
      </c>
      <c r="AS21" s="9">
        <v>167481</v>
      </c>
      <c r="AU21" s="55">
        <v>-0.3869341767147657</v>
      </c>
      <c r="AW21" s="142"/>
      <c r="AX21" s="142"/>
      <c r="AY21" s="141"/>
      <c r="AZ21" s="143"/>
      <c r="BA21" s="143"/>
      <c r="BC21" s="144"/>
    </row>
    <row r="22" spans="1:55" ht="19.5" customHeight="1" thickBot="1">
      <c r="A22" s="13" t="s">
        <v>14</v>
      </c>
      <c r="B22" s="36">
        <v>-41184</v>
      </c>
      <c r="C22" s="36">
        <v>-40913</v>
      </c>
      <c r="D22" s="36">
        <v>-50092</v>
      </c>
      <c r="E22" s="36">
        <v>-52876</v>
      </c>
      <c r="F22" s="36">
        <v>-65637</v>
      </c>
      <c r="G22" s="36">
        <v>-54960</v>
      </c>
      <c r="H22" s="36">
        <v>-64261</v>
      </c>
      <c r="I22" s="36">
        <v>-84545</v>
      </c>
      <c r="J22" s="36">
        <v>-84088</v>
      </c>
      <c r="K22" s="36">
        <v>-75358</v>
      </c>
      <c r="L22" s="36">
        <v>-39670</v>
      </c>
      <c r="M22" s="36">
        <v>-46322</v>
      </c>
      <c r="N22" s="36">
        <v>-60946</v>
      </c>
      <c r="O22" s="36">
        <v>-52641</v>
      </c>
      <c r="P22" s="36">
        <v>-53459</v>
      </c>
      <c r="Q22" s="36">
        <v>-53352</v>
      </c>
      <c r="R22" s="36">
        <v>-57591</v>
      </c>
      <c r="S22" s="36">
        <v>-34217</v>
      </c>
      <c r="T22" s="36">
        <v>-41674</v>
      </c>
      <c r="U22" s="36">
        <v>-30874</v>
      </c>
      <c r="V22" s="36">
        <v>-24074</v>
      </c>
      <c r="W22" s="36">
        <v>-58206</v>
      </c>
      <c r="X22" s="36">
        <v>-41951</v>
      </c>
      <c r="Y22" s="36">
        <v>-38517</v>
      </c>
      <c r="Z22" s="36">
        <v>-32463</v>
      </c>
      <c r="AA22" s="36">
        <v>-42968</v>
      </c>
      <c r="AB22" s="36">
        <v>-49288</v>
      </c>
      <c r="AC22" s="36">
        <v>-46795</v>
      </c>
      <c r="AD22" s="36">
        <v>-50809</v>
      </c>
      <c r="AE22" s="36">
        <v>-48042</v>
      </c>
      <c r="AF22" s="36">
        <v>-46288</v>
      </c>
      <c r="AG22" s="36">
        <v>-44677</v>
      </c>
      <c r="AH22" s="36">
        <v>-43455</v>
      </c>
      <c r="AI22" s="36">
        <v>-37105</v>
      </c>
      <c r="AJ22" s="36">
        <v>-46195</v>
      </c>
      <c r="AK22" s="36">
        <v>-51313</v>
      </c>
      <c r="AL22" s="36">
        <v>-8279</v>
      </c>
      <c r="AM22" s="36">
        <v>-43539</v>
      </c>
      <c r="AO22" s="64">
        <v>4.258968474453437</v>
      </c>
      <c r="AP22" s="64">
        <v>0.17339981134617966</v>
      </c>
      <c r="AR22" s="36">
        <v>-80560</v>
      </c>
      <c r="AS22" s="36">
        <v>-51818</v>
      </c>
      <c r="AU22" s="64">
        <v>-0.3567775571002979</v>
      </c>
      <c r="AW22" s="142"/>
      <c r="AX22" s="142"/>
      <c r="AY22" s="141"/>
      <c r="AZ22" s="143"/>
      <c r="BA22" s="143"/>
      <c r="BB22" s="3"/>
      <c r="BC22" s="144"/>
    </row>
    <row r="23" spans="1:55" s="15" customFormat="1" ht="19.5" customHeight="1" thickTop="1">
      <c r="A23" s="14" t="s">
        <v>15</v>
      </c>
      <c r="B23" s="37">
        <v>181183.00000000006</v>
      </c>
      <c r="C23" s="37">
        <v>151437</v>
      </c>
      <c r="D23" s="37">
        <v>182713</v>
      </c>
      <c r="E23" s="37">
        <v>221080</v>
      </c>
      <c r="F23" s="37">
        <v>243571</v>
      </c>
      <c r="G23" s="37">
        <v>230750</v>
      </c>
      <c r="H23" s="37">
        <v>251243</v>
      </c>
      <c r="I23" s="37">
        <v>244568</v>
      </c>
      <c r="J23" s="37">
        <v>355427</v>
      </c>
      <c r="K23" s="37">
        <v>300347</v>
      </c>
      <c r="L23" s="37">
        <v>165187</v>
      </c>
      <c r="M23" s="37">
        <v>151747</v>
      </c>
      <c r="N23" s="37">
        <v>247650</v>
      </c>
      <c r="O23" s="37">
        <v>266249</v>
      </c>
      <c r="P23" s="37">
        <v>228411</v>
      </c>
      <c r="Q23" s="37">
        <v>205002</v>
      </c>
      <c r="R23" s="37">
        <v>217037</v>
      </c>
      <c r="S23" s="37">
        <v>150180</v>
      </c>
      <c r="T23" s="37">
        <v>140897</v>
      </c>
      <c r="U23" s="37">
        <v>118305</v>
      </c>
      <c r="V23" s="37">
        <v>104371</v>
      </c>
      <c r="W23" s="37">
        <v>221978</v>
      </c>
      <c r="X23" s="37">
        <v>144917</v>
      </c>
      <c r="Y23" s="37">
        <v>130314</v>
      </c>
      <c r="Z23" s="37">
        <v>42656</v>
      </c>
      <c r="AA23" s="37">
        <v>157983</v>
      </c>
      <c r="AB23" s="37">
        <v>171566</v>
      </c>
      <c r="AC23" s="37">
        <v>163361</v>
      </c>
      <c r="AD23" s="37">
        <v>145842</v>
      </c>
      <c r="AE23" s="37">
        <v>182370</v>
      </c>
      <c r="AF23" s="37">
        <v>158484</v>
      </c>
      <c r="AG23" s="37">
        <v>152156</v>
      </c>
      <c r="AH23" s="37">
        <v>59499</v>
      </c>
      <c r="AI23" s="37">
        <v>133127</v>
      </c>
      <c r="AJ23" s="37">
        <v>113665</v>
      </c>
      <c r="AK23" s="37">
        <v>173833</v>
      </c>
      <c r="AL23" s="37">
        <v>26359</v>
      </c>
      <c r="AM23" s="37">
        <v>89304</v>
      </c>
      <c r="AO23" s="65">
        <v>2.3879889221897646</v>
      </c>
      <c r="AP23" s="65">
        <v>-0.329181909004184</v>
      </c>
      <c r="AR23" s="37">
        <v>192626</v>
      </c>
      <c r="AS23" s="37">
        <v>115663</v>
      </c>
      <c r="AU23" s="65">
        <v>-0.3995462710122206</v>
      </c>
      <c r="AW23" s="142"/>
      <c r="AX23" s="142"/>
      <c r="AY23" s="141"/>
      <c r="AZ23" s="143"/>
      <c r="BA23" s="143"/>
      <c r="BB23" s="3"/>
      <c r="BC23" s="144"/>
    </row>
    <row r="24" spans="1:55" ht="18.75" customHeight="1">
      <c r="A24" s="16"/>
      <c r="AW24" s="142"/>
      <c r="AX24" s="142"/>
      <c r="AY24" s="141"/>
      <c r="AZ24" s="143"/>
      <c r="BA24" s="143"/>
      <c r="BB24" s="3"/>
      <c r="BC24" s="144"/>
    </row>
    <row r="25" spans="1:55" ht="12.75">
      <c r="A25" s="17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W25" s="142"/>
      <c r="AX25" s="142"/>
      <c r="AY25" s="141"/>
      <c r="AZ25" s="143"/>
      <c r="BA25" s="143"/>
      <c r="BB25" s="3"/>
      <c r="BC25" s="144"/>
    </row>
    <row r="26" spans="2:55" ht="12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W26" s="142"/>
      <c r="AX26" s="142"/>
      <c r="AY26" s="141"/>
      <c r="AZ26" s="143"/>
      <c r="BA26" s="143"/>
      <c r="BB26" s="3"/>
      <c r="BC26" s="144"/>
    </row>
    <row r="27" spans="2:55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W27" s="142"/>
      <c r="AX27" s="142"/>
      <c r="AY27" s="141"/>
      <c r="AZ27" s="143"/>
      <c r="BA27" s="143"/>
      <c r="BB27" s="3"/>
      <c r="BC27" s="144"/>
    </row>
    <row r="28" spans="2:55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W28" s="142"/>
      <c r="AX28" s="142"/>
      <c r="AY28" s="141"/>
      <c r="AZ28" s="143"/>
      <c r="BA28" s="143"/>
      <c r="BB28" s="3"/>
      <c r="BC28" s="144"/>
    </row>
    <row r="29" spans="2:39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</row>
    <row r="30" ht="12.75">
      <c r="A30" s="138"/>
    </row>
  </sheetData>
  <sheetProtection/>
  <mergeCells count="43">
    <mergeCell ref="Q2:Q3"/>
    <mergeCell ref="R2:R3"/>
    <mergeCell ref="I2:I3"/>
    <mergeCell ref="W2:W3"/>
    <mergeCell ref="S2:S3"/>
    <mergeCell ref="V2:V3"/>
    <mergeCell ref="U2:U3"/>
    <mergeCell ref="O2:O3"/>
    <mergeCell ref="P2:P3"/>
    <mergeCell ref="AD2:AD3"/>
    <mergeCell ref="AE2:AE3"/>
    <mergeCell ref="AF2:AF3"/>
    <mergeCell ref="A2:A3"/>
    <mergeCell ref="E2:E3"/>
    <mergeCell ref="D2:D3"/>
    <mergeCell ref="C2:C3"/>
    <mergeCell ref="B2:B3"/>
    <mergeCell ref="F2:F3"/>
    <mergeCell ref="AO2:AP2"/>
    <mergeCell ref="AR2:AR3"/>
    <mergeCell ref="H2:H3"/>
    <mergeCell ref="G2:G3"/>
    <mergeCell ref="J2:J3"/>
    <mergeCell ref="K2:K3"/>
    <mergeCell ref="L2:L3"/>
    <mergeCell ref="M2:M3"/>
    <mergeCell ref="N2:N3"/>
    <mergeCell ref="AB2:AB3"/>
    <mergeCell ref="AC2:AC3"/>
    <mergeCell ref="AK2:AK3"/>
    <mergeCell ref="AL2:AL3"/>
    <mergeCell ref="AM2:AM3"/>
    <mergeCell ref="AU2:AU3"/>
    <mergeCell ref="AS2:AS3"/>
    <mergeCell ref="T2:T3"/>
    <mergeCell ref="X2:X3"/>
    <mergeCell ref="AA2:AA3"/>
    <mergeCell ref="Z2:Z3"/>
    <mergeCell ref="Y2:Y3"/>
    <mergeCell ref="AJ2:AJ3"/>
    <mergeCell ref="AI2:AI3"/>
    <mergeCell ref="AH2:AH3"/>
    <mergeCell ref="AG2:AG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theme="4" tint="0.5999900102615356"/>
    <pageSetUpPr fitToPage="1"/>
  </sheetPr>
  <dimension ref="A1:BC31"/>
  <sheetViews>
    <sheetView view="pageBreakPreview" zoomScale="70" zoomScaleNormal="70" zoomScaleSheetLayoutView="70" zoomScalePageLayoutView="0" workbookViewId="0" topLeftCell="A1">
      <pane xSplit="1" ySplit="3" topLeftCell="AO4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AU24" sqref="AU24"/>
    </sheetView>
  </sheetViews>
  <sheetFormatPr defaultColWidth="9.140625" defaultRowHeight="12.75" outlineLevelCol="1"/>
  <cols>
    <col min="1" max="1" width="59.8515625" style="6" customWidth="1"/>
    <col min="2" max="24" width="11.8515625" style="6" hidden="1" customWidth="1" outlineLevel="1"/>
    <col min="25" max="25" width="11.8515625" style="6" customWidth="1" collapsed="1"/>
    <col min="26" max="39" width="11.8515625" style="6" customWidth="1"/>
    <col min="40" max="40" width="2.28125" style="6" customWidth="1"/>
    <col min="41" max="41" width="10.00390625" style="6" bestFit="1" customWidth="1"/>
    <col min="42" max="42" width="11.421875" style="6" customWidth="1"/>
    <col min="43" max="43" width="2.28125" style="6" customWidth="1"/>
    <col min="44" max="45" width="11.8515625" style="6" customWidth="1"/>
    <col min="46" max="46" width="2.28125" style="6" customWidth="1"/>
    <col min="47" max="47" width="9.7109375" style="6" customWidth="1"/>
    <col min="48" max="48" width="9.140625" style="6" customWidth="1"/>
    <col min="49" max="49" width="11.00390625" style="6" customWidth="1"/>
    <col min="50" max="50" width="10.7109375" style="6" customWidth="1"/>
    <col min="51" max="51" width="9.140625" style="6" customWidth="1"/>
    <col min="52" max="52" width="15.8515625" style="6" customWidth="1"/>
    <col min="53" max="53" width="15.421875" style="6" customWidth="1"/>
    <col min="54" max="16384" width="9.140625" style="6" customWidth="1"/>
  </cols>
  <sheetData>
    <row r="1" spans="1:55" s="20" customFormat="1" ht="19.5" customHeight="1">
      <c r="A1" s="39" t="s">
        <v>124</v>
      </c>
      <c r="AN1" s="2"/>
      <c r="AO1" s="2"/>
      <c r="AP1" s="2"/>
      <c r="AQ1" s="2"/>
      <c r="AR1" s="2"/>
      <c r="AS1" s="2"/>
      <c r="AT1" s="2"/>
      <c r="AU1" s="2"/>
      <c r="AW1" s="2"/>
      <c r="AX1" s="2"/>
      <c r="AY1" s="2"/>
      <c r="AZ1" s="2"/>
      <c r="BA1" s="2"/>
      <c r="BB1" s="2"/>
      <c r="BC1" s="2"/>
    </row>
    <row r="2" spans="1:47" s="3" customFormat="1" ht="17.25" customHeight="1">
      <c r="A2" s="168" t="s">
        <v>1</v>
      </c>
      <c r="B2" s="165" t="s">
        <v>107</v>
      </c>
      <c r="C2" s="165" t="s">
        <v>215</v>
      </c>
      <c r="D2" s="170" t="s">
        <v>216</v>
      </c>
      <c r="E2" s="165" t="s">
        <v>217</v>
      </c>
      <c r="F2" s="165" t="s">
        <v>218</v>
      </c>
      <c r="G2" s="165" t="s">
        <v>219</v>
      </c>
      <c r="H2" s="165" t="s">
        <v>220</v>
      </c>
      <c r="I2" s="165" t="s">
        <v>221</v>
      </c>
      <c r="J2" s="165" t="s">
        <v>222</v>
      </c>
      <c r="K2" s="165" t="s">
        <v>223</v>
      </c>
      <c r="L2" s="165" t="s">
        <v>224</v>
      </c>
      <c r="M2" s="165" t="s">
        <v>225</v>
      </c>
      <c r="N2" s="165" t="s">
        <v>226</v>
      </c>
      <c r="O2" s="165" t="s">
        <v>227</v>
      </c>
      <c r="P2" s="165" t="s">
        <v>228</v>
      </c>
      <c r="Q2" s="165" t="s">
        <v>229</v>
      </c>
      <c r="R2" s="165" t="s">
        <v>230</v>
      </c>
      <c r="S2" s="165" t="s">
        <v>231</v>
      </c>
      <c r="T2" s="165" t="s">
        <v>232</v>
      </c>
      <c r="U2" s="165" t="s">
        <v>233</v>
      </c>
      <c r="V2" s="165" t="s">
        <v>234</v>
      </c>
      <c r="W2" s="165" t="s">
        <v>235</v>
      </c>
      <c r="X2" s="165" t="s">
        <v>236</v>
      </c>
      <c r="Y2" s="165" t="s">
        <v>237</v>
      </c>
      <c r="Z2" s="165" t="s">
        <v>238</v>
      </c>
      <c r="AA2" s="165" t="s">
        <v>239</v>
      </c>
      <c r="AB2" s="165" t="s">
        <v>240</v>
      </c>
      <c r="AC2" s="165" t="s">
        <v>241</v>
      </c>
      <c r="AD2" s="165" t="s">
        <v>242</v>
      </c>
      <c r="AE2" s="165" t="s">
        <v>243</v>
      </c>
      <c r="AF2" s="165" t="s">
        <v>244</v>
      </c>
      <c r="AG2" s="165" t="s">
        <v>245</v>
      </c>
      <c r="AH2" s="165" t="s">
        <v>246</v>
      </c>
      <c r="AI2" s="165" t="s">
        <v>214</v>
      </c>
      <c r="AJ2" s="165" t="s">
        <v>247</v>
      </c>
      <c r="AK2" s="165" t="s">
        <v>248</v>
      </c>
      <c r="AL2" s="165" t="s">
        <v>213</v>
      </c>
      <c r="AM2" s="165" t="s">
        <v>212</v>
      </c>
      <c r="AO2" s="166" t="s">
        <v>93</v>
      </c>
      <c r="AP2" s="167"/>
      <c r="AR2" s="165" t="s">
        <v>249</v>
      </c>
      <c r="AS2" s="165" t="s">
        <v>250</v>
      </c>
      <c r="AU2" s="165" t="s">
        <v>93</v>
      </c>
    </row>
    <row r="3" spans="1:55" s="3" customFormat="1" ht="17.25" customHeight="1">
      <c r="A3" s="168"/>
      <c r="B3" s="165" t="e">
        <v>#VALUE!</v>
      </c>
      <c r="C3" s="165" t="e">
        <v>#VALUE!</v>
      </c>
      <c r="D3" s="170" t="e">
        <v>#VALUE!</v>
      </c>
      <c r="E3" s="165" t="e">
        <v>#VALUE!</v>
      </c>
      <c r="F3" s="165" t="e">
        <v>#VALUE!</v>
      </c>
      <c r="G3" s="165" t="e">
        <v>#VALUE!</v>
      </c>
      <c r="H3" s="165" t="e">
        <v>#VALUE!</v>
      </c>
      <c r="I3" s="165" t="e">
        <v>#VALUE!</v>
      </c>
      <c r="J3" s="165" t="e">
        <v>#VALUE!</v>
      </c>
      <c r="K3" s="165" t="e">
        <v>#VALUE!</v>
      </c>
      <c r="L3" s="165" t="e">
        <v>#VALUE!</v>
      </c>
      <c r="M3" s="165" t="e">
        <v>#VALUE!</v>
      </c>
      <c r="N3" s="165" t="e">
        <v>#VALUE!</v>
      </c>
      <c r="O3" s="165" t="e">
        <v>#VALUE!</v>
      </c>
      <c r="P3" s="165" t="e">
        <v>#VALUE!</v>
      </c>
      <c r="Q3" s="165" t="e">
        <v>#VALUE!</v>
      </c>
      <c r="R3" s="165" t="e">
        <v>#VALUE!</v>
      </c>
      <c r="S3" s="165" t="e">
        <v>#VALUE!</v>
      </c>
      <c r="T3" s="165" t="e">
        <v>#VALUE!</v>
      </c>
      <c r="U3" s="165" t="e">
        <v>#VALUE!</v>
      </c>
      <c r="V3" s="165" t="e">
        <v>#VALUE!</v>
      </c>
      <c r="W3" s="165" t="e">
        <v>#VALUE!</v>
      </c>
      <c r="X3" s="165" t="e">
        <v>#VALUE!</v>
      </c>
      <c r="Y3" s="165" t="e">
        <v>#VALUE!</v>
      </c>
      <c r="Z3" s="165" t="e">
        <v>#VALUE!</v>
      </c>
      <c r="AA3" s="165" t="e">
        <v>#VALUE!</v>
      </c>
      <c r="AB3" s="165" t="e">
        <v>#VALUE!</v>
      </c>
      <c r="AC3" s="165" t="e">
        <v>#VALUE!</v>
      </c>
      <c r="AD3" s="165" t="e">
        <v>#VALUE!</v>
      </c>
      <c r="AE3" s="165" t="e">
        <v>#VALUE!</v>
      </c>
      <c r="AF3" s="165" t="e">
        <v>#VALUE!</v>
      </c>
      <c r="AG3" s="165" t="e">
        <v>#VALUE!</v>
      </c>
      <c r="AH3" s="165" t="e">
        <v>#VALUE!</v>
      </c>
      <c r="AI3" s="165" t="e">
        <v>#VALUE!</v>
      </c>
      <c r="AJ3" s="165" t="e">
        <v>#VALUE!</v>
      </c>
      <c r="AK3" s="165" t="e">
        <v>#VALUE!</v>
      </c>
      <c r="AL3" s="165" t="e">
        <v>#VALUE!</v>
      </c>
      <c r="AM3" s="165" t="e">
        <v>#VALUE!</v>
      </c>
      <c r="AN3" s="6"/>
      <c r="AO3" s="77" t="s">
        <v>90</v>
      </c>
      <c r="AP3" s="77" t="s">
        <v>91</v>
      </c>
      <c r="AQ3" s="6"/>
      <c r="AR3" s="165"/>
      <c r="AS3" s="165"/>
      <c r="AT3" s="6"/>
      <c r="AU3" s="165"/>
      <c r="AW3" s="142"/>
      <c r="AX3" s="142"/>
      <c r="AY3" s="141"/>
      <c r="AZ3" s="143"/>
      <c r="BA3" s="143"/>
      <c r="BC3" s="144"/>
    </row>
    <row r="4" spans="1:55" s="16" customFormat="1" ht="19.5" customHeight="1">
      <c r="A4" s="4" t="s">
        <v>51</v>
      </c>
      <c r="B4" s="5">
        <v>160251.29633</v>
      </c>
      <c r="C4" s="5">
        <v>161117.33058</v>
      </c>
      <c r="D4" s="5">
        <v>162293.22768</v>
      </c>
      <c r="E4" s="5">
        <v>186435</v>
      </c>
      <c r="F4" s="5">
        <v>202485</v>
      </c>
      <c r="G4" s="5">
        <v>173866</v>
      </c>
      <c r="H4" s="5">
        <v>175147</v>
      </c>
      <c r="I4" s="5">
        <v>163625</v>
      </c>
      <c r="J4" s="5">
        <v>151648</v>
      </c>
      <c r="K4" s="5">
        <v>146560</v>
      </c>
      <c r="L4" s="5">
        <v>146736</v>
      </c>
      <c r="M4" s="5">
        <v>136079</v>
      </c>
      <c r="N4" s="5">
        <v>131719</v>
      </c>
      <c r="O4" s="5">
        <v>136940</v>
      </c>
      <c r="P4" s="5">
        <v>131662</v>
      </c>
      <c r="Q4" s="5">
        <v>115827</v>
      </c>
      <c r="R4" s="5">
        <v>111166</v>
      </c>
      <c r="S4" s="5">
        <v>105313</v>
      </c>
      <c r="T4" s="5">
        <v>98361</v>
      </c>
      <c r="U4" s="5">
        <v>106013</v>
      </c>
      <c r="V4" s="5">
        <v>107431</v>
      </c>
      <c r="W4" s="5">
        <v>113488</v>
      </c>
      <c r="X4" s="5">
        <v>104339</v>
      </c>
      <c r="Y4" s="5">
        <v>114333</v>
      </c>
      <c r="Z4" s="5">
        <v>111552</v>
      </c>
      <c r="AA4" s="5">
        <v>121738</v>
      </c>
      <c r="AB4" s="5">
        <v>125623</v>
      </c>
      <c r="AC4" s="5">
        <v>142803</v>
      </c>
      <c r="AD4" s="5">
        <v>128946</v>
      </c>
      <c r="AE4" s="5">
        <v>122777</v>
      </c>
      <c r="AF4" s="5">
        <v>128263</v>
      </c>
      <c r="AG4" s="5">
        <v>119345</v>
      </c>
      <c r="AH4" s="5">
        <v>118865</v>
      </c>
      <c r="AI4" s="5">
        <v>130090</v>
      </c>
      <c r="AJ4" s="5">
        <v>129380</v>
      </c>
      <c r="AK4" s="5">
        <v>136658</v>
      </c>
      <c r="AL4" s="5">
        <v>146805</v>
      </c>
      <c r="AM4" s="5">
        <v>155979</v>
      </c>
      <c r="AN4" s="20"/>
      <c r="AO4" s="62">
        <v>0.06249105956881573</v>
      </c>
      <c r="AP4" s="62">
        <v>0.19900837881466682</v>
      </c>
      <c r="AQ4" s="20"/>
      <c r="AR4" s="5">
        <v>248955</v>
      </c>
      <c r="AS4" s="5">
        <v>302784</v>
      </c>
      <c r="AT4" s="20"/>
      <c r="AU4" s="62">
        <v>0.21621979875881192</v>
      </c>
      <c r="AW4" s="142"/>
      <c r="AX4" s="142"/>
      <c r="AY4" s="141"/>
      <c r="AZ4" s="143"/>
      <c r="BA4" s="143"/>
      <c r="BB4" s="3"/>
      <c r="BC4" s="144"/>
    </row>
    <row r="5" spans="1:55" s="16" customFormat="1" ht="19.5" customHeight="1">
      <c r="A5" s="4" t="s">
        <v>52</v>
      </c>
      <c r="B5" s="5">
        <v>87086</v>
      </c>
      <c r="C5" s="5">
        <v>79934</v>
      </c>
      <c r="D5" s="5">
        <v>72109</v>
      </c>
      <c r="E5" s="5">
        <v>68283</v>
      </c>
      <c r="F5" s="5">
        <v>66058</v>
      </c>
      <c r="G5" s="5">
        <v>65043</v>
      </c>
      <c r="H5" s="5">
        <v>58846</v>
      </c>
      <c r="I5" s="5">
        <v>60954</v>
      </c>
      <c r="J5" s="5">
        <v>82629</v>
      </c>
      <c r="K5" s="5">
        <v>75411</v>
      </c>
      <c r="L5" s="5">
        <v>65934</v>
      </c>
      <c r="M5" s="5">
        <v>72552</v>
      </c>
      <c r="N5" s="5">
        <v>68879</v>
      </c>
      <c r="O5" s="5">
        <v>73140</v>
      </c>
      <c r="P5" s="5">
        <v>66326</v>
      </c>
      <c r="Q5" s="5">
        <v>71440</v>
      </c>
      <c r="R5" s="5">
        <v>67295</v>
      </c>
      <c r="S5" s="5">
        <v>70261</v>
      </c>
      <c r="T5" s="5">
        <v>74639</v>
      </c>
      <c r="U5" s="5">
        <v>67754</v>
      </c>
      <c r="V5" s="5">
        <v>65956</v>
      </c>
      <c r="W5" s="5">
        <v>67066</v>
      </c>
      <c r="X5" s="5">
        <v>74192</v>
      </c>
      <c r="Y5" s="5">
        <v>68120</v>
      </c>
      <c r="Z5" s="5">
        <v>63389</v>
      </c>
      <c r="AA5" s="5">
        <v>83418</v>
      </c>
      <c r="AB5" s="5">
        <v>67778</v>
      </c>
      <c r="AC5" s="5">
        <v>68120</v>
      </c>
      <c r="AD5" s="5">
        <v>73245</v>
      </c>
      <c r="AE5" s="5">
        <v>71742</v>
      </c>
      <c r="AF5" s="5">
        <v>68809</v>
      </c>
      <c r="AG5" s="5">
        <v>69694</v>
      </c>
      <c r="AH5" s="5">
        <v>72860</v>
      </c>
      <c r="AI5" s="5">
        <v>75967</v>
      </c>
      <c r="AJ5" s="5">
        <v>79500</v>
      </c>
      <c r="AK5" s="5">
        <v>75077</v>
      </c>
      <c r="AL5" s="5">
        <v>82854</v>
      </c>
      <c r="AM5" s="5">
        <v>82385</v>
      </c>
      <c r="AN5" s="20"/>
      <c r="AO5" s="62">
        <v>-0.005660559538465226</v>
      </c>
      <c r="AP5" s="62">
        <v>0.08448405228586098</v>
      </c>
      <c r="AQ5" s="20"/>
      <c r="AR5" s="5">
        <v>148827</v>
      </c>
      <c r="AS5" s="5">
        <v>165239</v>
      </c>
      <c r="AT5" s="20"/>
      <c r="AU5" s="62">
        <v>0.11027568922305764</v>
      </c>
      <c r="AW5" s="142"/>
      <c r="AX5" s="142"/>
      <c r="AY5" s="141"/>
      <c r="AZ5" s="143"/>
      <c r="BA5" s="143"/>
      <c r="BB5" s="3"/>
      <c r="BC5" s="144"/>
    </row>
    <row r="6" spans="1:55" s="16" customFormat="1" ht="19.5" customHeight="1">
      <c r="A6" s="4" t="s">
        <v>4</v>
      </c>
      <c r="B6" s="5">
        <v>0</v>
      </c>
      <c r="C6" s="5">
        <v>1283</v>
      </c>
      <c r="D6" s="5">
        <v>31</v>
      </c>
      <c r="E6" s="5">
        <v>0</v>
      </c>
      <c r="F6" s="5">
        <v>0</v>
      </c>
      <c r="G6" s="5">
        <v>1775</v>
      </c>
      <c r="H6" s="5">
        <v>1004</v>
      </c>
      <c r="I6" s="5">
        <v>0</v>
      </c>
      <c r="J6" s="5">
        <v>0</v>
      </c>
      <c r="K6" s="5">
        <v>1294</v>
      </c>
      <c r="L6" s="5">
        <v>121</v>
      </c>
      <c r="M6" s="5">
        <v>70</v>
      </c>
      <c r="N6" s="5">
        <v>0</v>
      </c>
      <c r="O6" s="5">
        <v>2114</v>
      </c>
      <c r="P6" s="5">
        <v>100</v>
      </c>
      <c r="Q6" s="5">
        <v>1</v>
      </c>
      <c r="R6" s="5">
        <v>0</v>
      </c>
      <c r="S6" s="5">
        <v>1462</v>
      </c>
      <c r="T6" s="5">
        <v>164</v>
      </c>
      <c r="U6" s="5">
        <v>41</v>
      </c>
      <c r="V6" s="5">
        <v>1</v>
      </c>
      <c r="W6" s="5">
        <v>843</v>
      </c>
      <c r="X6" s="5">
        <v>482</v>
      </c>
      <c r="Y6" s="5">
        <v>212</v>
      </c>
      <c r="Z6" s="5">
        <v>0</v>
      </c>
      <c r="AA6" s="5">
        <v>1228</v>
      </c>
      <c r="AB6" s="5">
        <v>249</v>
      </c>
      <c r="AC6" s="5">
        <v>157</v>
      </c>
      <c r="AD6" s="5">
        <v>17</v>
      </c>
      <c r="AE6" s="5">
        <v>1015</v>
      </c>
      <c r="AF6" s="5">
        <v>398</v>
      </c>
      <c r="AG6" s="5">
        <v>43</v>
      </c>
      <c r="AH6" s="5">
        <v>22</v>
      </c>
      <c r="AI6" s="5">
        <v>1240</v>
      </c>
      <c r="AJ6" s="5">
        <v>1040</v>
      </c>
      <c r="AK6" s="5">
        <v>58</v>
      </c>
      <c r="AL6" s="5">
        <v>30</v>
      </c>
      <c r="AM6" s="5">
        <v>1156</v>
      </c>
      <c r="AN6" s="20"/>
      <c r="AO6" s="62">
        <v>37.53333333333333</v>
      </c>
      <c r="AP6" s="62">
        <v>-0.06774193548387097</v>
      </c>
      <c r="AQ6" s="20"/>
      <c r="AR6" s="5">
        <v>1262</v>
      </c>
      <c r="AS6" s="5">
        <v>1186</v>
      </c>
      <c r="AT6" s="20"/>
      <c r="AU6" s="62">
        <v>-0.060221870047543535</v>
      </c>
      <c r="AW6" s="142"/>
      <c r="AX6" s="142"/>
      <c r="AY6" s="141"/>
      <c r="AZ6" s="143"/>
      <c r="BA6" s="143"/>
      <c r="BB6" s="3"/>
      <c r="BC6" s="144"/>
    </row>
    <row r="7" spans="1:55" s="21" customFormat="1" ht="19.5" customHeight="1">
      <c r="A7" s="4" t="s">
        <v>5</v>
      </c>
      <c r="B7" s="5">
        <v>78482</v>
      </c>
      <c r="C7" s="5">
        <v>38766</v>
      </c>
      <c r="D7" s="5">
        <v>83146</v>
      </c>
      <c r="E7" s="5">
        <v>71540</v>
      </c>
      <c r="F7" s="5">
        <v>107972</v>
      </c>
      <c r="G7" s="5">
        <v>91483</v>
      </c>
      <c r="H7" s="5">
        <v>52097</v>
      </c>
      <c r="I7" s="5">
        <v>84180</v>
      </c>
      <c r="J7" s="5">
        <v>112888</v>
      </c>
      <c r="K7" s="5">
        <v>108477</v>
      </c>
      <c r="L7" s="5">
        <v>19442</v>
      </c>
      <c r="M7" s="5">
        <v>74832</v>
      </c>
      <c r="N7" s="5">
        <v>117803</v>
      </c>
      <c r="O7" s="5">
        <v>98118</v>
      </c>
      <c r="P7" s="5">
        <v>57396</v>
      </c>
      <c r="Q7" s="5">
        <v>77380</v>
      </c>
      <c r="R7" s="5">
        <v>78448</v>
      </c>
      <c r="S7" s="5">
        <v>63881</v>
      </c>
      <c r="T7" s="5">
        <v>47387</v>
      </c>
      <c r="U7" s="5">
        <v>76212</v>
      </c>
      <c r="V7" s="5">
        <v>30357</v>
      </c>
      <c r="W7" s="5">
        <v>98347</v>
      </c>
      <c r="X7" s="5">
        <v>86012</v>
      </c>
      <c r="Y7" s="5">
        <v>100848</v>
      </c>
      <c r="Z7" s="5">
        <v>64406</v>
      </c>
      <c r="AA7" s="5">
        <v>72823</v>
      </c>
      <c r="AB7" s="5">
        <v>86419</v>
      </c>
      <c r="AC7" s="5">
        <v>92836</v>
      </c>
      <c r="AD7" s="5">
        <v>90716</v>
      </c>
      <c r="AE7" s="5">
        <v>87962</v>
      </c>
      <c r="AF7" s="5">
        <v>87288</v>
      </c>
      <c r="AG7" s="5">
        <v>69748</v>
      </c>
      <c r="AH7" s="5">
        <v>84702</v>
      </c>
      <c r="AI7" s="5">
        <v>89401</v>
      </c>
      <c r="AJ7" s="5">
        <v>91590</v>
      </c>
      <c r="AK7" s="5">
        <v>86163</v>
      </c>
      <c r="AL7" s="5">
        <v>-16285</v>
      </c>
      <c r="AM7" s="5">
        <v>94217</v>
      </c>
      <c r="AN7" s="96"/>
      <c r="AO7" s="62">
        <v>-6.785508136321768</v>
      </c>
      <c r="AP7" s="62">
        <v>0.053869643516291754</v>
      </c>
      <c r="AQ7" s="96"/>
      <c r="AR7" s="5">
        <v>174103</v>
      </c>
      <c r="AS7" s="5">
        <v>77932</v>
      </c>
      <c r="AT7" s="96"/>
      <c r="AU7" s="62">
        <v>-0.552379913039982</v>
      </c>
      <c r="AW7" s="142"/>
      <c r="AX7" s="142"/>
      <c r="AY7" s="141"/>
      <c r="AZ7" s="143"/>
      <c r="BA7" s="143"/>
      <c r="BB7" s="3"/>
      <c r="BC7" s="144"/>
    </row>
    <row r="8" spans="1:55" s="16" customFormat="1" ht="39.75" customHeight="1">
      <c r="A8" s="4" t="s">
        <v>145</v>
      </c>
      <c r="B8" s="5">
        <v>1244</v>
      </c>
      <c r="C8" s="5">
        <v>10090</v>
      </c>
      <c r="D8" s="5">
        <v>7600</v>
      </c>
      <c r="E8" s="5">
        <v>11208</v>
      </c>
      <c r="F8" s="5">
        <v>72929</v>
      </c>
      <c r="G8" s="5">
        <v>46139</v>
      </c>
      <c r="H8" s="5">
        <v>97844</v>
      </c>
      <c r="I8" s="5">
        <v>62539</v>
      </c>
      <c r="J8" s="5">
        <v>171964</v>
      </c>
      <c r="K8" s="5">
        <v>81334</v>
      </c>
      <c r="L8" s="5">
        <v>32037</v>
      </c>
      <c r="M8" s="5">
        <v>20004</v>
      </c>
      <c r="N8" s="5">
        <v>39632</v>
      </c>
      <c r="O8" s="5">
        <v>65656</v>
      </c>
      <c r="P8" s="5">
        <v>57709</v>
      </c>
      <c r="Q8" s="5">
        <v>66925</v>
      </c>
      <c r="R8" s="5">
        <v>98458</v>
      </c>
      <c r="S8" s="5">
        <v>20342</v>
      </c>
      <c r="T8" s="5">
        <v>0</v>
      </c>
      <c r="U8" s="5">
        <v>26446</v>
      </c>
      <c r="V8" s="5">
        <v>6624</v>
      </c>
      <c r="W8" s="5">
        <v>14301</v>
      </c>
      <c r="X8" s="5">
        <v>21676</v>
      </c>
      <c r="Y8" s="5">
        <v>2145</v>
      </c>
      <c r="Z8" s="5">
        <v>4986</v>
      </c>
      <c r="AA8" s="5">
        <v>10875</v>
      </c>
      <c r="AB8" s="5">
        <v>12942</v>
      </c>
      <c r="AC8" s="5">
        <v>6969</v>
      </c>
      <c r="AD8" s="5">
        <v>36701</v>
      </c>
      <c r="AE8" s="5">
        <v>42492</v>
      </c>
      <c r="AF8" s="5">
        <v>8534</v>
      </c>
      <c r="AG8" s="5">
        <v>24904</v>
      </c>
      <c r="AH8" s="5">
        <v>29295</v>
      </c>
      <c r="AI8" s="5">
        <v>24852</v>
      </c>
      <c r="AJ8" s="5">
        <v>19440</v>
      </c>
      <c r="AK8" s="5">
        <v>24382</v>
      </c>
      <c r="AL8" s="5">
        <v>104754</v>
      </c>
      <c r="AM8" s="5">
        <v>69447</v>
      </c>
      <c r="AN8" s="20"/>
      <c r="AO8" s="62">
        <v>-0.33704679534910365</v>
      </c>
      <c r="AP8" s="62">
        <v>1.794422984065669</v>
      </c>
      <c r="AQ8" s="20"/>
      <c r="AR8" s="5">
        <v>54147</v>
      </c>
      <c r="AS8" s="5">
        <v>174201</v>
      </c>
      <c r="AT8" s="20"/>
      <c r="AU8" s="62">
        <v>2.2171865477311763</v>
      </c>
      <c r="AW8" s="142"/>
      <c r="AX8" s="142"/>
      <c r="AY8" s="141"/>
      <c r="AZ8" s="143"/>
      <c r="BA8" s="143"/>
      <c r="BB8" s="3"/>
      <c r="BC8" s="144"/>
    </row>
    <row r="9" spans="1:55" s="16" customFormat="1" ht="30.75" customHeight="1">
      <c r="A9" s="4" t="s">
        <v>142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1844</v>
      </c>
      <c r="K9" s="5">
        <v>0</v>
      </c>
      <c r="L9" s="5">
        <v>0</v>
      </c>
      <c r="M9" s="5">
        <v>0</v>
      </c>
      <c r="N9" s="5">
        <v>2855</v>
      </c>
      <c r="O9" s="5">
        <v>0</v>
      </c>
      <c r="P9" s="5">
        <v>671</v>
      </c>
      <c r="Q9" s="5">
        <v>2903</v>
      </c>
      <c r="R9" s="5">
        <v>0</v>
      </c>
      <c r="S9" s="5">
        <v>0</v>
      </c>
      <c r="T9" s="5">
        <v>2232</v>
      </c>
      <c r="U9" s="5">
        <v>0</v>
      </c>
      <c r="V9" s="5">
        <v>0</v>
      </c>
      <c r="W9" s="5">
        <v>27430</v>
      </c>
      <c r="X9" s="5">
        <v>1534</v>
      </c>
      <c r="Y9" s="5">
        <v>472</v>
      </c>
      <c r="Z9" s="5">
        <v>292</v>
      </c>
      <c r="AA9" s="5">
        <v>3085</v>
      </c>
      <c r="AB9" s="5">
        <v>0</v>
      </c>
      <c r="AC9" s="5">
        <v>0</v>
      </c>
      <c r="AD9" s="5">
        <v>476</v>
      </c>
      <c r="AE9" s="5">
        <v>6316</v>
      </c>
      <c r="AF9" s="5">
        <v>3372</v>
      </c>
      <c r="AG9" s="5">
        <v>-3642</v>
      </c>
      <c r="AH9" s="5">
        <v>5922</v>
      </c>
      <c r="AI9" s="5">
        <v>6352</v>
      </c>
      <c r="AJ9" s="5">
        <v>3130</v>
      </c>
      <c r="AK9" s="5">
        <v>1063</v>
      </c>
      <c r="AL9" s="5">
        <v>-1693</v>
      </c>
      <c r="AM9" s="5">
        <v>5838</v>
      </c>
      <c r="AN9" s="20"/>
      <c r="AO9" s="62">
        <v>-4.448316597755463</v>
      </c>
      <c r="AP9" s="62">
        <v>-0.08091939546599491</v>
      </c>
      <c r="AQ9" s="20"/>
      <c r="AR9" s="5">
        <v>12274</v>
      </c>
      <c r="AS9" s="5">
        <v>4145</v>
      </c>
      <c r="AT9" s="20"/>
      <c r="AU9" s="62">
        <v>-0.6622942805931237</v>
      </c>
      <c r="AW9" s="142"/>
      <c r="AX9" s="142"/>
      <c r="AY9" s="141"/>
      <c r="AZ9" s="143"/>
      <c r="BA9" s="143"/>
      <c r="BB9" s="3"/>
      <c r="BC9" s="144"/>
    </row>
    <row r="10" spans="1:55" s="21" customFormat="1" ht="18.75" customHeight="1">
      <c r="A10" s="4" t="s">
        <v>110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2050</v>
      </c>
      <c r="N10" s="5">
        <v>-709</v>
      </c>
      <c r="O10" s="5">
        <v>0</v>
      </c>
      <c r="P10" s="5">
        <v>330</v>
      </c>
      <c r="Q10" s="5">
        <v>0</v>
      </c>
      <c r="R10" s="5">
        <v>0</v>
      </c>
      <c r="S10" s="5">
        <v>910</v>
      </c>
      <c r="T10" s="5">
        <v>4288</v>
      </c>
      <c r="U10" s="5">
        <v>2751</v>
      </c>
      <c r="V10" s="5">
        <v>4157</v>
      </c>
      <c r="W10" s="5">
        <v>3404</v>
      </c>
      <c r="X10" s="5">
        <v>463</v>
      </c>
      <c r="Y10" s="5">
        <v>1529</v>
      </c>
      <c r="Z10" s="5">
        <v>4581</v>
      </c>
      <c r="AA10" s="5">
        <v>-1027</v>
      </c>
      <c r="AB10" s="5">
        <v>2891</v>
      </c>
      <c r="AC10" s="5">
        <v>3816</v>
      </c>
      <c r="AD10" s="5">
        <v>3682</v>
      </c>
      <c r="AE10" s="5">
        <v>0</v>
      </c>
      <c r="AF10" s="5">
        <v>0</v>
      </c>
      <c r="AG10" s="5">
        <v>0</v>
      </c>
      <c r="AH10" s="5">
        <v>-412</v>
      </c>
      <c r="AI10" s="5">
        <v>-346</v>
      </c>
      <c r="AJ10" s="5">
        <v>-310</v>
      </c>
      <c r="AK10" s="5">
        <v>-2425</v>
      </c>
      <c r="AL10" s="5">
        <v>-2754</v>
      </c>
      <c r="AM10" s="5">
        <v>1291</v>
      </c>
      <c r="AN10" s="96"/>
      <c r="AO10" s="62">
        <v>-1.4687726942628903</v>
      </c>
      <c r="AP10" s="62">
        <v>-4.73121387283237</v>
      </c>
      <c r="AQ10" s="96"/>
      <c r="AR10" s="5">
        <v>-758</v>
      </c>
      <c r="AS10" s="5">
        <v>-1463</v>
      </c>
      <c r="AT10" s="96"/>
      <c r="AU10" s="62">
        <v>0.9300791556728232</v>
      </c>
      <c r="AW10" s="142"/>
      <c r="AX10" s="142"/>
      <c r="AY10" s="141"/>
      <c r="AZ10" s="143"/>
      <c r="BA10" s="143"/>
      <c r="BB10" s="3"/>
      <c r="BC10" s="144"/>
    </row>
    <row r="11" spans="1:55" s="16" customFormat="1" ht="19.5" customHeight="1">
      <c r="A11" s="4" t="s">
        <v>6</v>
      </c>
      <c r="B11" s="5">
        <v>11601.70367</v>
      </c>
      <c r="C11" s="5">
        <v>3092.66942</v>
      </c>
      <c r="D11" s="5">
        <v>3159.77232</v>
      </c>
      <c r="E11" s="5">
        <v>17267</v>
      </c>
      <c r="F11" s="5">
        <v>5041</v>
      </c>
      <c r="G11" s="5">
        <v>2182</v>
      </c>
      <c r="H11" s="5">
        <v>557</v>
      </c>
      <c r="I11" s="5">
        <v>825</v>
      </c>
      <c r="J11" s="5">
        <v>14835</v>
      </c>
      <c r="K11" s="5">
        <v>4914</v>
      </c>
      <c r="L11" s="5">
        <v>4918</v>
      </c>
      <c r="M11" s="5">
        <v>2419</v>
      </c>
      <c r="N11" s="5">
        <v>10829</v>
      </c>
      <c r="O11" s="5">
        <v>9084</v>
      </c>
      <c r="P11" s="5">
        <v>9644</v>
      </c>
      <c r="Q11" s="5">
        <v>2089</v>
      </c>
      <c r="R11" s="5">
        <v>5318</v>
      </c>
      <c r="S11" s="5">
        <v>1504</v>
      </c>
      <c r="T11" s="5">
        <v>3494</v>
      </c>
      <c r="U11" s="5">
        <v>7255</v>
      </c>
      <c r="V11" s="5">
        <v>9077</v>
      </c>
      <c r="W11" s="5">
        <v>5103</v>
      </c>
      <c r="X11" s="5">
        <v>6004</v>
      </c>
      <c r="Y11" s="5">
        <v>1164</v>
      </c>
      <c r="Z11" s="5">
        <v>4449</v>
      </c>
      <c r="AA11" s="5">
        <v>6064</v>
      </c>
      <c r="AB11" s="5">
        <v>4928</v>
      </c>
      <c r="AC11" s="5">
        <v>3682</v>
      </c>
      <c r="AD11" s="5">
        <v>3660</v>
      </c>
      <c r="AE11" s="5">
        <v>1356</v>
      </c>
      <c r="AF11" s="5">
        <v>384</v>
      </c>
      <c r="AG11" s="5">
        <v>3798</v>
      </c>
      <c r="AH11" s="5">
        <v>3198</v>
      </c>
      <c r="AI11" s="5">
        <v>2615</v>
      </c>
      <c r="AJ11" s="5">
        <v>1644</v>
      </c>
      <c r="AK11" s="5">
        <v>2459</v>
      </c>
      <c r="AL11" s="5">
        <v>3165</v>
      </c>
      <c r="AM11" s="5">
        <v>-1702</v>
      </c>
      <c r="AN11" s="20"/>
      <c r="AO11" s="62">
        <v>-1.5377567140600314</v>
      </c>
      <c r="AP11" s="62">
        <v>-1.6508604206500956</v>
      </c>
      <c r="AQ11" s="20"/>
      <c r="AR11" s="5">
        <v>5813</v>
      </c>
      <c r="AS11" s="5">
        <v>1462</v>
      </c>
      <c r="AT11" s="20"/>
      <c r="AU11" s="62">
        <v>-0.748322724926888</v>
      </c>
      <c r="AW11" s="142"/>
      <c r="AX11" s="142"/>
      <c r="AY11" s="141"/>
      <c r="AZ11" s="143"/>
      <c r="BA11" s="143"/>
      <c r="BB11" s="3"/>
      <c r="BC11" s="144"/>
    </row>
    <row r="12" spans="1:55" s="16" customFormat="1" ht="19.5" customHeight="1">
      <c r="A12" s="8" t="s">
        <v>7</v>
      </c>
      <c r="B12" s="9">
        <v>338665.00000000006</v>
      </c>
      <c r="C12" s="9">
        <v>294283</v>
      </c>
      <c r="D12" s="9">
        <v>328339</v>
      </c>
      <c r="E12" s="9">
        <v>354733</v>
      </c>
      <c r="F12" s="9">
        <v>454485</v>
      </c>
      <c r="G12" s="9">
        <v>380488</v>
      </c>
      <c r="H12" s="9">
        <v>385495</v>
      </c>
      <c r="I12" s="9">
        <v>372123</v>
      </c>
      <c r="J12" s="9">
        <v>535808</v>
      </c>
      <c r="K12" s="9">
        <v>417990</v>
      </c>
      <c r="L12" s="9">
        <v>269188</v>
      </c>
      <c r="M12" s="9">
        <v>308006</v>
      </c>
      <c r="N12" s="9">
        <v>371008</v>
      </c>
      <c r="O12" s="9">
        <v>385052</v>
      </c>
      <c r="P12" s="9">
        <v>323838</v>
      </c>
      <c r="Q12" s="9">
        <v>336565</v>
      </c>
      <c r="R12" s="9">
        <v>360685</v>
      </c>
      <c r="S12" s="9">
        <v>263673</v>
      </c>
      <c r="T12" s="9">
        <v>230565</v>
      </c>
      <c r="U12" s="9">
        <v>286472</v>
      </c>
      <c r="V12" s="9">
        <v>223603</v>
      </c>
      <c r="W12" s="9">
        <v>329982</v>
      </c>
      <c r="X12" s="9">
        <v>294702</v>
      </c>
      <c r="Y12" s="9">
        <v>288823</v>
      </c>
      <c r="Z12" s="9">
        <v>253655</v>
      </c>
      <c r="AA12" s="9">
        <v>298204</v>
      </c>
      <c r="AB12" s="9">
        <v>300830</v>
      </c>
      <c r="AC12" s="9">
        <v>318383</v>
      </c>
      <c r="AD12" s="9">
        <v>337443</v>
      </c>
      <c r="AE12" s="9">
        <v>333660</v>
      </c>
      <c r="AF12" s="9">
        <v>297048</v>
      </c>
      <c r="AG12" s="9">
        <v>283890</v>
      </c>
      <c r="AH12" s="9">
        <v>314452</v>
      </c>
      <c r="AI12" s="9">
        <v>330171</v>
      </c>
      <c r="AJ12" s="9">
        <v>325414</v>
      </c>
      <c r="AK12" s="9">
        <v>323435</v>
      </c>
      <c r="AL12" s="9">
        <v>316876</v>
      </c>
      <c r="AM12" s="9">
        <v>408611</v>
      </c>
      <c r="AN12" s="20"/>
      <c r="AO12" s="55">
        <v>0.28949810020323397</v>
      </c>
      <c r="AP12" s="55">
        <v>0.2375738632405633</v>
      </c>
      <c r="AQ12" s="20"/>
      <c r="AR12" s="9">
        <v>644623</v>
      </c>
      <c r="AS12" s="9">
        <v>725485</v>
      </c>
      <c r="AT12" s="20"/>
      <c r="AU12" s="55">
        <v>0.1254438640880018</v>
      </c>
      <c r="AW12" s="142"/>
      <c r="AX12" s="142"/>
      <c r="AY12" s="141"/>
      <c r="AZ12" s="143"/>
      <c r="BA12" s="143"/>
      <c r="BB12" s="3"/>
      <c r="BC12" s="144"/>
    </row>
    <row r="13" spans="1:55" s="16" customFormat="1" ht="19.5" customHeight="1">
      <c r="A13" s="4" t="s">
        <v>8</v>
      </c>
      <c r="B13" s="5">
        <v>-146285</v>
      </c>
      <c r="C13" s="5">
        <v>-147595</v>
      </c>
      <c r="D13" s="5">
        <v>-148597</v>
      </c>
      <c r="E13" s="5">
        <v>-153326</v>
      </c>
      <c r="F13" s="5">
        <v>-160861</v>
      </c>
      <c r="G13" s="5">
        <v>-162770</v>
      </c>
      <c r="H13" s="5">
        <v>-142401</v>
      </c>
      <c r="I13" s="5">
        <v>-161992</v>
      </c>
      <c r="J13" s="5">
        <v>-155966</v>
      </c>
      <c r="K13" s="5">
        <v>-135091</v>
      </c>
      <c r="L13" s="5">
        <v>-129097</v>
      </c>
      <c r="M13" s="5">
        <v>-139365</v>
      </c>
      <c r="N13" s="5">
        <v>-128898</v>
      </c>
      <c r="O13" s="5">
        <v>-136619</v>
      </c>
      <c r="P13" s="5">
        <v>-119144</v>
      </c>
      <c r="Q13" s="5">
        <v>-131231</v>
      </c>
      <c r="R13" s="5">
        <v>-131467</v>
      </c>
      <c r="S13" s="5">
        <v>-127344</v>
      </c>
      <c r="T13" s="5">
        <v>-121948</v>
      </c>
      <c r="U13" s="5">
        <v>-163520</v>
      </c>
      <c r="V13" s="5">
        <v>-128615</v>
      </c>
      <c r="W13" s="5">
        <v>-122725</v>
      </c>
      <c r="X13" s="5">
        <v>-119864</v>
      </c>
      <c r="Y13" s="5">
        <v>-121785</v>
      </c>
      <c r="Z13" s="5">
        <v>-165098</v>
      </c>
      <c r="AA13" s="5">
        <v>-106477</v>
      </c>
      <c r="AB13" s="5">
        <v>-107594</v>
      </c>
      <c r="AC13" s="5">
        <v>-105146</v>
      </c>
      <c r="AD13" s="5">
        <v>-162821</v>
      </c>
      <c r="AE13" s="5">
        <v>-108120</v>
      </c>
      <c r="AF13" s="5">
        <v>-106510</v>
      </c>
      <c r="AG13" s="5">
        <v>-113367</v>
      </c>
      <c r="AH13" s="5">
        <v>-202494</v>
      </c>
      <c r="AI13" s="5">
        <v>-108448</v>
      </c>
      <c r="AJ13" s="5">
        <v>-109092</v>
      </c>
      <c r="AK13" s="5">
        <v>-113052</v>
      </c>
      <c r="AL13" s="5">
        <v>-191259</v>
      </c>
      <c r="AM13" s="5">
        <v>-119699</v>
      </c>
      <c r="AN13" s="20"/>
      <c r="AO13" s="62">
        <v>-0.3741523274721712</v>
      </c>
      <c r="AP13" s="62">
        <v>0.10374557391560923</v>
      </c>
      <c r="AQ13" s="20"/>
      <c r="AR13" s="5">
        <v>-310942</v>
      </c>
      <c r="AS13" s="5">
        <v>-310958</v>
      </c>
      <c r="AT13" s="20"/>
      <c r="AU13" s="62">
        <v>5.1456541734440364E-05</v>
      </c>
      <c r="AW13" s="142"/>
      <c r="AX13" s="142"/>
      <c r="AY13" s="141"/>
      <c r="AZ13" s="143"/>
      <c r="BA13" s="143"/>
      <c r="BB13" s="3"/>
      <c r="BC13" s="144"/>
    </row>
    <row r="14" spans="1:55" s="16" customFormat="1" ht="19.5" customHeight="1">
      <c r="A14" s="4" t="s">
        <v>9</v>
      </c>
      <c r="B14" s="5">
        <v>-6298</v>
      </c>
      <c r="C14" s="5">
        <v>-6657</v>
      </c>
      <c r="D14" s="5">
        <v>-7303</v>
      </c>
      <c r="E14" s="5">
        <v>-6882</v>
      </c>
      <c r="F14" s="5">
        <v>-8473</v>
      </c>
      <c r="G14" s="5">
        <v>-8293</v>
      </c>
      <c r="H14" s="5">
        <v>-6494</v>
      </c>
      <c r="I14" s="5">
        <v>-6846</v>
      </c>
      <c r="J14" s="5">
        <v>-6740</v>
      </c>
      <c r="K14" s="5">
        <v>-6414</v>
      </c>
      <c r="L14" s="5">
        <v>-6266</v>
      </c>
      <c r="M14" s="5">
        <v>-6403</v>
      </c>
      <c r="N14" s="5">
        <v>-6283</v>
      </c>
      <c r="O14" s="5">
        <v>-5772</v>
      </c>
      <c r="P14" s="5">
        <v>-5839</v>
      </c>
      <c r="Q14" s="5">
        <v>-6044</v>
      </c>
      <c r="R14" s="5">
        <v>-5797</v>
      </c>
      <c r="S14" s="5">
        <v>-5878</v>
      </c>
      <c r="T14" s="5">
        <v>-5875</v>
      </c>
      <c r="U14" s="5">
        <v>-5749</v>
      </c>
      <c r="V14" s="5">
        <v>-5538</v>
      </c>
      <c r="W14" s="5">
        <v>-5325</v>
      </c>
      <c r="X14" s="5">
        <v>-5210</v>
      </c>
      <c r="Y14" s="5">
        <v>-4913</v>
      </c>
      <c r="Z14" s="5">
        <v>-5006</v>
      </c>
      <c r="AA14" s="5">
        <v>-4844</v>
      </c>
      <c r="AB14" s="5">
        <v>-4944</v>
      </c>
      <c r="AC14" s="5">
        <v>-4711</v>
      </c>
      <c r="AD14" s="5">
        <v>-4720</v>
      </c>
      <c r="AE14" s="5">
        <v>-4460</v>
      </c>
      <c r="AF14" s="5">
        <v>-4480</v>
      </c>
      <c r="AG14" s="5">
        <v>-4666</v>
      </c>
      <c r="AH14" s="5">
        <v>-4949</v>
      </c>
      <c r="AI14" s="5">
        <v>-4995</v>
      </c>
      <c r="AJ14" s="5">
        <v>-4901</v>
      </c>
      <c r="AK14" s="5">
        <v>-5001</v>
      </c>
      <c r="AL14" s="5">
        <v>-5794</v>
      </c>
      <c r="AM14" s="5">
        <v>-5385</v>
      </c>
      <c r="AN14" s="20"/>
      <c r="AO14" s="62">
        <v>-0.07059026579219885</v>
      </c>
      <c r="AP14" s="62">
        <v>0.0780780780780781</v>
      </c>
      <c r="AQ14" s="20"/>
      <c r="AR14" s="5">
        <v>-9944</v>
      </c>
      <c r="AS14" s="5">
        <v>-11179</v>
      </c>
      <c r="AT14" s="20"/>
      <c r="AU14" s="62">
        <v>0.12419549477071601</v>
      </c>
      <c r="AW14" s="142"/>
      <c r="AX14" s="142"/>
      <c r="AY14" s="141"/>
      <c r="AZ14" s="143"/>
      <c r="BA14" s="143"/>
      <c r="BB14" s="3"/>
      <c r="BC14" s="144"/>
    </row>
    <row r="15" spans="1:55" s="22" customFormat="1" ht="19.5" customHeight="1">
      <c r="A15" s="10" t="s">
        <v>10</v>
      </c>
      <c r="B15" s="11">
        <v>-152583</v>
      </c>
      <c r="C15" s="11">
        <v>-154252</v>
      </c>
      <c r="D15" s="11">
        <v>-155900</v>
      </c>
      <c r="E15" s="11">
        <v>-160208</v>
      </c>
      <c r="F15" s="11">
        <v>-169334</v>
      </c>
      <c r="G15" s="11">
        <v>-171063</v>
      </c>
      <c r="H15" s="11">
        <v>-148895</v>
      </c>
      <c r="I15" s="11">
        <v>-168838</v>
      </c>
      <c r="J15" s="11">
        <v>-162706</v>
      </c>
      <c r="K15" s="11">
        <v>-141505</v>
      </c>
      <c r="L15" s="11">
        <v>-135363</v>
      </c>
      <c r="M15" s="11">
        <v>-145768</v>
      </c>
      <c r="N15" s="11">
        <v>-135181</v>
      </c>
      <c r="O15" s="11">
        <v>-142391</v>
      </c>
      <c r="P15" s="11">
        <v>-124983</v>
      </c>
      <c r="Q15" s="11">
        <v>-137275</v>
      </c>
      <c r="R15" s="11">
        <v>-137264</v>
      </c>
      <c r="S15" s="11">
        <v>-133222</v>
      </c>
      <c r="T15" s="11">
        <v>-127823</v>
      </c>
      <c r="U15" s="11">
        <v>-169269</v>
      </c>
      <c r="V15" s="11">
        <v>-134153</v>
      </c>
      <c r="W15" s="11">
        <v>-128050</v>
      </c>
      <c r="X15" s="11">
        <v>-125074</v>
      </c>
      <c r="Y15" s="11">
        <v>-126698</v>
      </c>
      <c r="Z15" s="11">
        <v>-170104</v>
      </c>
      <c r="AA15" s="11">
        <v>-111321</v>
      </c>
      <c r="AB15" s="11">
        <v>-112538</v>
      </c>
      <c r="AC15" s="11">
        <v>-109857</v>
      </c>
      <c r="AD15" s="11">
        <v>-167541</v>
      </c>
      <c r="AE15" s="11">
        <v>-112580</v>
      </c>
      <c r="AF15" s="11">
        <v>-110990</v>
      </c>
      <c r="AG15" s="11">
        <v>-118033</v>
      </c>
      <c r="AH15" s="11">
        <v>-207443</v>
      </c>
      <c r="AI15" s="11">
        <v>-113443</v>
      </c>
      <c r="AJ15" s="11">
        <v>-113993</v>
      </c>
      <c r="AK15" s="11">
        <v>-118053</v>
      </c>
      <c r="AL15" s="11">
        <v>-197053</v>
      </c>
      <c r="AM15" s="11">
        <v>-125084</v>
      </c>
      <c r="AN15" s="100"/>
      <c r="AO15" s="63">
        <v>-0.3652266141596423</v>
      </c>
      <c r="AP15" s="63">
        <v>0.10261541038230648</v>
      </c>
      <c r="AQ15" s="100"/>
      <c r="AR15" s="11">
        <v>-320886</v>
      </c>
      <c r="AS15" s="11">
        <v>-322137</v>
      </c>
      <c r="AT15" s="100"/>
      <c r="AU15" s="63">
        <v>0.0038985808043978665</v>
      </c>
      <c r="AW15" s="142"/>
      <c r="AX15" s="142"/>
      <c r="AY15" s="141"/>
      <c r="AZ15" s="143"/>
      <c r="BA15" s="143"/>
      <c r="BB15" s="3"/>
      <c r="BC15" s="144"/>
    </row>
    <row r="16" spans="1:55" s="16" customFormat="1" ht="19.5" customHeight="1">
      <c r="A16" s="4" t="s">
        <v>22</v>
      </c>
      <c r="B16" s="5">
        <v>84</v>
      </c>
      <c r="C16" s="5">
        <v>31</v>
      </c>
      <c r="D16" s="5">
        <v>-22</v>
      </c>
      <c r="E16" s="5">
        <v>13</v>
      </c>
      <c r="F16" s="5">
        <v>33</v>
      </c>
      <c r="G16" s="5">
        <v>14</v>
      </c>
      <c r="H16" s="5">
        <v>2</v>
      </c>
      <c r="I16" s="5">
        <v>5</v>
      </c>
      <c r="J16" s="5">
        <v>0</v>
      </c>
      <c r="K16" s="5">
        <v>92</v>
      </c>
      <c r="L16" s="5">
        <v>590</v>
      </c>
      <c r="M16" s="5">
        <v>233</v>
      </c>
      <c r="N16" s="5">
        <v>153</v>
      </c>
      <c r="O16" s="5">
        <v>143</v>
      </c>
      <c r="P16" s="5">
        <v>595</v>
      </c>
      <c r="Q16" s="5">
        <v>2</v>
      </c>
      <c r="R16" s="5">
        <v>4</v>
      </c>
      <c r="S16" s="5">
        <v>3</v>
      </c>
      <c r="T16" s="5">
        <v>17</v>
      </c>
      <c r="U16" s="5">
        <v>24</v>
      </c>
      <c r="V16" s="5">
        <v>9</v>
      </c>
      <c r="W16" s="5">
        <v>78</v>
      </c>
      <c r="X16" s="5">
        <v>8</v>
      </c>
      <c r="Y16" s="5">
        <v>21</v>
      </c>
      <c r="Z16" s="5">
        <v>2</v>
      </c>
      <c r="AA16" s="5">
        <v>28</v>
      </c>
      <c r="AB16" s="5">
        <v>10489</v>
      </c>
      <c r="AC16" s="5">
        <v>317</v>
      </c>
      <c r="AD16" s="5">
        <v>-232</v>
      </c>
      <c r="AE16" s="5">
        <v>-604</v>
      </c>
      <c r="AF16" s="5">
        <v>0</v>
      </c>
      <c r="AG16" s="5">
        <v>7</v>
      </c>
      <c r="AH16" s="5">
        <v>1</v>
      </c>
      <c r="AI16" s="5">
        <v>0</v>
      </c>
      <c r="AJ16" s="5">
        <v>-129</v>
      </c>
      <c r="AK16" s="5">
        <v>16</v>
      </c>
      <c r="AL16" s="5">
        <v>-142</v>
      </c>
      <c r="AM16" s="5">
        <v>-17</v>
      </c>
      <c r="AN16" s="20"/>
      <c r="AO16" s="62">
        <v>-0.8802816901408451</v>
      </c>
      <c r="AP16" s="62" t="s">
        <v>58</v>
      </c>
      <c r="AQ16" s="20"/>
      <c r="AR16" s="5">
        <v>1</v>
      </c>
      <c r="AS16" s="5">
        <v>-160</v>
      </c>
      <c r="AT16" s="20"/>
      <c r="AU16" s="62" t="s">
        <v>58</v>
      </c>
      <c r="AW16" s="142"/>
      <c r="AX16" s="142"/>
      <c r="AY16" s="141"/>
      <c r="AZ16" s="143"/>
      <c r="BA16" s="143"/>
      <c r="BB16" s="3"/>
      <c r="BC16" s="144"/>
    </row>
    <row r="17" spans="1:55" s="16" customFormat="1" ht="30" customHeight="1">
      <c r="A17" s="4" t="s">
        <v>208</v>
      </c>
      <c r="B17" s="5">
        <v>-12334</v>
      </c>
      <c r="C17" s="5">
        <v>13517</v>
      </c>
      <c r="D17" s="5">
        <v>11637</v>
      </c>
      <c r="E17" s="5">
        <v>7291</v>
      </c>
      <c r="F17" s="5">
        <v>-1538</v>
      </c>
      <c r="G17" s="5">
        <v>-7032</v>
      </c>
      <c r="H17" s="5">
        <v>-15770</v>
      </c>
      <c r="I17" s="5">
        <v>-3771</v>
      </c>
      <c r="J17" s="5">
        <v>-14105</v>
      </c>
      <c r="K17" s="5">
        <v>-6751</v>
      </c>
      <c r="L17" s="5">
        <v>3040</v>
      </c>
      <c r="M17" s="5">
        <v>-8297</v>
      </c>
      <c r="N17" s="5">
        <v>-2304</v>
      </c>
      <c r="O17" s="5">
        <v>337</v>
      </c>
      <c r="P17" s="5">
        <v>12154</v>
      </c>
      <c r="Q17" s="5">
        <v>-11809</v>
      </c>
      <c r="R17" s="5">
        <v>-3080</v>
      </c>
      <c r="S17" s="5">
        <v>2054</v>
      </c>
      <c r="T17" s="5">
        <v>1828</v>
      </c>
      <c r="U17" s="5">
        <v>2687</v>
      </c>
      <c r="V17" s="5">
        <v>17679</v>
      </c>
      <c r="W17" s="5">
        <v>-545</v>
      </c>
      <c r="X17" s="5">
        <v>342</v>
      </c>
      <c r="Y17" s="5">
        <v>8000</v>
      </c>
      <c r="Z17" s="5">
        <v>-13648</v>
      </c>
      <c r="AA17" s="5">
        <v>1889</v>
      </c>
      <c r="AB17" s="5">
        <v>-7611</v>
      </c>
      <c r="AC17" s="5">
        <v>-31995</v>
      </c>
      <c r="AD17" s="5">
        <v>-6240</v>
      </c>
      <c r="AE17" s="5">
        <v>-1014</v>
      </c>
      <c r="AF17" s="5">
        <v>3938</v>
      </c>
      <c r="AG17" s="5">
        <v>11944</v>
      </c>
      <c r="AH17" s="5">
        <v>-4657</v>
      </c>
      <c r="AI17" s="5">
        <v>-77338</v>
      </c>
      <c r="AJ17" s="5">
        <v>-75826</v>
      </c>
      <c r="AK17" s="5">
        <v>-10446</v>
      </c>
      <c r="AL17" s="5">
        <v>-56812</v>
      </c>
      <c r="AM17" s="5">
        <v>-81151</v>
      </c>
      <c r="AN17" s="20"/>
      <c r="AO17" s="62">
        <v>0.42841301133563325</v>
      </c>
      <c r="AP17" s="62">
        <v>0.049303059298145824</v>
      </c>
      <c r="AQ17" s="20"/>
      <c r="AR17" s="5">
        <v>-81995</v>
      </c>
      <c r="AS17" s="5">
        <v>-137963</v>
      </c>
      <c r="AT17" s="20"/>
      <c r="AU17" s="62">
        <v>0.68257820598817</v>
      </c>
      <c r="AW17" s="142"/>
      <c r="AX17" s="142"/>
      <c r="AY17" s="141"/>
      <c r="AZ17" s="143"/>
      <c r="BA17" s="143"/>
      <c r="BB17" s="3"/>
      <c r="BC17" s="144"/>
    </row>
    <row r="18" spans="1:55" s="22" customFormat="1" ht="19.5" customHeight="1">
      <c r="A18" s="10" t="s">
        <v>11</v>
      </c>
      <c r="B18" s="11">
        <v>186082.00000000006</v>
      </c>
      <c r="C18" s="11">
        <v>140031</v>
      </c>
      <c r="D18" s="11">
        <v>172439</v>
      </c>
      <c r="E18" s="11">
        <v>201829</v>
      </c>
      <c r="F18" s="11">
        <v>283646</v>
      </c>
      <c r="G18" s="11">
        <v>202407</v>
      </c>
      <c r="H18" s="11">
        <v>220832</v>
      </c>
      <c r="I18" s="11">
        <v>199519</v>
      </c>
      <c r="J18" s="11">
        <v>358997</v>
      </c>
      <c r="K18" s="11">
        <v>269826</v>
      </c>
      <c r="L18" s="11">
        <v>137455</v>
      </c>
      <c r="M18" s="11">
        <v>154174</v>
      </c>
      <c r="N18" s="11">
        <v>233676</v>
      </c>
      <c r="O18" s="11">
        <v>243141</v>
      </c>
      <c r="P18" s="11">
        <v>211604</v>
      </c>
      <c r="Q18" s="11">
        <v>187483</v>
      </c>
      <c r="R18" s="11">
        <v>220345</v>
      </c>
      <c r="S18" s="11">
        <v>132508</v>
      </c>
      <c r="T18" s="11">
        <v>104587</v>
      </c>
      <c r="U18" s="11">
        <v>119914</v>
      </c>
      <c r="V18" s="11">
        <v>107138</v>
      </c>
      <c r="W18" s="11">
        <v>201465</v>
      </c>
      <c r="X18" s="11">
        <v>169978</v>
      </c>
      <c r="Y18" s="11">
        <v>170146</v>
      </c>
      <c r="Z18" s="11">
        <v>69905</v>
      </c>
      <c r="AA18" s="11">
        <v>188800</v>
      </c>
      <c r="AB18" s="11">
        <v>191170</v>
      </c>
      <c r="AC18" s="11">
        <v>176848</v>
      </c>
      <c r="AD18" s="11">
        <v>163430</v>
      </c>
      <c r="AE18" s="11">
        <v>219462</v>
      </c>
      <c r="AF18" s="11">
        <v>189996</v>
      </c>
      <c r="AG18" s="11">
        <v>177808</v>
      </c>
      <c r="AH18" s="11">
        <v>102353</v>
      </c>
      <c r="AI18" s="11">
        <v>139390</v>
      </c>
      <c r="AJ18" s="11">
        <v>135466</v>
      </c>
      <c r="AK18" s="11">
        <v>194952</v>
      </c>
      <c r="AL18" s="11">
        <v>62869</v>
      </c>
      <c r="AM18" s="11">
        <v>202359</v>
      </c>
      <c r="AN18" s="100"/>
      <c r="AO18" s="63">
        <v>2.2187405557588002</v>
      </c>
      <c r="AP18" s="63">
        <v>0.4517468971949208</v>
      </c>
      <c r="AQ18" s="100"/>
      <c r="AR18" s="11">
        <v>241742</v>
      </c>
      <c r="AS18" s="11">
        <v>265225</v>
      </c>
      <c r="AT18" s="100"/>
      <c r="AU18" s="63">
        <v>0.09714862477920772</v>
      </c>
      <c r="AW18" s="142"/>
      <c r="AX18" s="142"/>
      <c r="AY18" s="141"/>
      <c r="AZ18" s="143"/>
      <c r="BA18" s="143"/>
      <c r="BB18" s="3"/>
      <c r="BC18" s="144"/>
    </row>
    <row r="19" spans="1:55" s="16" customFormat="1" ht="13.5">
      <c r="A19" s="4" t="s">
        <v>144</v>
      </c>
      <c r="B19" s="5">
        <v>208</v>
      </c>
      <c r="C19" s="5">
        <v>108</v>
      </c>
      <c r="D19" s="5">
        <v>197</v>
      </c>
      <c r="E19" s="5">
        <v>1164</v>
      </c>
      <c r="F19" s="5">
        <v>240</v>
      </c>
      <c r="G19" s="5">
        <v>25</v>
      </c>
      <c r="H19" s="5">
        <v>226</v>
      </c>
      <c r="I19" s="5">
        <v>49</v>
      </c>
      <c r="J19" s="5">
        <v>-127</v>
      </c>
      <c r="K19" s="5">
        <v>-1239</v>
      </c>
      <c r="L19" s="5">
        <v>24</v>
      </c>
      <c r="M19" s="5">
        <v>16</v>
      </c>
      <c r="N19" s="5">
        <v>-9</v>
      </c>
      <c r="O19" s="5">
        <v>322</v>
      </c>
      <c r="P19" s="5">
        <v>22</v>
      </c>
      <c r="Q19" s="5">
        <v>-307</v>
      </c>
      <c r="R19" s="5">
        <v>12</v>
      </c>
      <c r="S19" s="5">
        <v>36</v>
      </c>
      <c r="T19" s="5">
        <v>49</v>
      </c>
      <c r="U19" s="5">
        <v>-36</v>
      </c>
      <c r="V19" s="5">
        <v>-1</v>
      </c>
      <c r="W19" s="5">
        <v>79</v>
      </c>
      <c r="X19" s="5">
        <v>7</v>
      </c>
      <c r="Y19" s="5">
        <v>-35</v>
      </c>
      <c r="Z19" s="5">
        <v>2</v>
      </c>
      <c r="AA19" s="5">
        <v>263</v>
      </c>
      <c r="AB19" s="5">
        <v>6</v>
      </c>
      <c r="AC19" s="5">
        <v>-29</v>
      </c>
      <c r="AD19" s="5">
        <v>6</v>
      </c>
      <c r="AE19" s="5">
        <v>249</v>
      </c>
      <c r="AF19" s="5">
        <v>-246</v>
      </c>
      <c r="AG19" s="5">
        <v>-31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20"/>
      <c r="AO19" s="62" t="s">
        <v>58</v>
      </c>
      <c r="AP19" s="62" t="s">
        <v>58</v>
      </c>
      <c r="AQ19" s="20"/>
      <c r="AR19" s="5">
        <v>0</v>
      </c>
      <c r="AS19" s="5">
        <v>0</v>
      </c>
      <c r="AT19" s="20"/>
      <c r="AU19" s="62" t="s">
        <v>58</v>
      </c>
      <c r="AW19" s="142"/>
      <c r="AX19" s="142"/>
      <c r="AY19" s="141"/>
      <c r="AZ19" s="143"/>
      <c r="BA19" s="143"/>
      <c r="BB19" s="3"/>
      <c r="BC19" s="144"/>
    </row>
    <row r="20" spans="1:55" s="16" customFormat="1" ht="13.5">
      <c r="A20" s="12" t="s">
        <v>125</v>
      </c>
      <c r="B20" s="5" t="s">
        <v>58</v>
      </c>
      <c r="C20" s="5" t="s">
        <v>58</v>
      </c>
      <c r="D20" s="5" t="s">
        <v>58</v>
      </c>
      <c r="E20" s="5" t="s">
        <v>58</v>
      </c>
      <c r="F20" s="5" t="s">
        <v>58</v>
      </c>
      <c r="G20" s="5" t="s">
        <v>58</v>
      </c>
      <c r="H20" s="5" t="s">
        <v>58</v>
      </c>
      <c r="I20" s="5" t="s">
        <v>58</v>
      </c>
      <c r="J20" s="5" t="s">
        <v>58</v>
      </c>
      <c r="K20" s="5" t="s">
        <v>58</v>
      </c>
      <c r="L20" s="5" t="s">
        <v>58</v>
      </c>
      <c r="M20" s="5" t="s">
        <v>58</v>
      </c>
      <c r="N20" s="5" t="s">
        <v>58</v>
      </c>
      <c r="O20" s="5" t="s">
        <v>58</v>
      </c>
      <c r="P20" s="5" t="s">
        <v>58</v>
      </c>
      <c r="Q20" s="5" t="s">
        <v>58</v>
      </c>
      <c r="R20" s="5" t="s">
        <v>58</v>
      </c>
      <c r="S20" s="5" t="s">
        <v>58</v>
      </c>
      <c r="T20" s="5" t="s">
        <v>58</v>
      </c>
      <c r="U20" s="5" t="s">
        <v>58</v>
      </c>
      <c r="V20" s="5">
        <v>-9645</v>
      </c>
      <c r="W20" s="5">
        <v>-13133</v>
      </c>
      <c r="X20" s="5">
        <v>-13637</v>
      </c>
      <c r="Y20" s="5">
        <v>-13758</v>
      </c>
      <c r="Z20" s="5">
        <v>-14298</v>
      </c>
      <c r="AA20" s="5">
        <v>-15051</v>
      </c>
      <c r="AB20" s="5">
        <v>-13783</v>
      </c>
      <c r="AC20" s="5">
        <v>-12946</v>
      </c>
      <c r="AD20" s="5">
        <v>-13856</v>
      </c>
      <c r="AE20" s="5">
        <v>-17069</v>
      </c>
      <c r="AF20" s="5">
        <v>-13965</v>
      </c>
      <c r="AG20" s="5">
        <v>-19448</v>
      </c>
      <c r="AH20" s="5">
        <v>-16055</v>
      </c>
      <c r="AI20" s="5">
        <v>-16209</v>
      </c>
      <c r="AJ20" s="5">
        <v>-19340</v>
      </c>
      <c r="AK20" s="5">
        <v>-21550</v>
      </c>
      <c r="AL20" s="5">
        <v>-24409</v>
      </c>
      <c r="AM20" s="5">
        <v>-26454</v>
      </c>
      <c r="AN20" s="20"/>
      <c r="AO20" s="62">
        <v>0.0837805727395633</v>
      </c>
      <c r="AP20" s="62">
        <v>0.632056265037942</v>
      </c>
      <c r="AQ20" s="20"/>
      <c r="AR20" s="5">
        <v>-32264</v>
      </c>
      <c r="AS20" s="5">
        <v>-50862</v>
      </c>
      <c r="AT20" s="20"/>
      <c r="AU20" s="62">
        <v>0.576462930820729</v>
      </c>
      <c r="AW20" s="142"/>
      <c r="AX20" s="142"/>
      <c r="AY20" s="141"/>
      <c r="AZ20" s="143"/>
      <c r="BA20" s="143"/>
      <c r="BB20" s="3"/>
      <c r="BC20" s="144"/>
    </row>
    <row r="21" spans="1:55" s="22" customFormat="1" ht="19.5" customHeight="1">
      <c r="A21" s="8" t="s">
        <v>13</v>
      </c>
      <c r="B21" s="9">
        <v>174040.00000000006</v>
      </c>
      <c r="C21" s="9">
        <v>153687</v>
      </c>
      <c r="D21" s="9">
        <v>184251</v>
      </c>
      <c r="E21" s="9">
        <v>202993</v>
      </c>
      <c r="F21" s="9">
        <v>283886</v>
      </c>
      <c r="G21" s="9">
        <v>202432</v>
      </c>
      <c r="H21" s="9">
        <v>221058</v>
      </c>
      <c r="I21" s="9">
        <v>199568</v>
      </c>
      <c r="J21" s="9">
        <v>358870</v>
      </c>
      <c r="K21" s="9">
        <v>268587</v>
      </c>
      <c r="L21" s="9">
        <v>137479</v>
      </c>
      <c r="M21" s="9">
        <v>154190</v>
      </c>
      <c r="N21" s="9">
        <v>233667</v>
      </c>
      <c r="O21" s="9">
        <v>243463</v>
      </c>
      <c r="P21" s="9">
        <v>211626</v>
      </c>
      <c r="Q21" s="9">
        <v>187176</v>
      </c>
      <c r="R21" s="9">
        <v>220357</v>
      </c>
      <c r="S21" s="9">
        <v>132544</v>
      </c>
      <c r="T21" s="9">
        <v>104636</v>
      </c>
      <c r="U21" s="9">
        <v>119878</v>
      </c>
      <c r="V21" s="9">
        <v>97492</v>
      </c>
      <c r="W21" s="9">
        <v>188411</v>
      </c>
      <c r="X21" s="9">
        <v>156348</v>
      </c>
      <c r="Y21" s="9">
        <v>156353</v>
      </c>
      <c r="Z21" s="9">
        <v>55609</v>
      </c>
      <c r="AA21" s="9">
        <v>174012</v>
      </c>
      <c r="AB21" s="9">
        <v>177393</v>
      </c>
      <c r="AC21" s="9">
        <v>163873</v>
      </c>
      <c r="AD21" s="9">
        <v>149580</v>
      </c>
      <c r="AE21" s="9">
        <v>202642</v>
      </c>
      <c r="AF21" s="9">
        <v>175785</v>
      </c>
      <c r="AG21" s="9">
        <v>158329</v>
      </c>
      <c r="AH21" s="9">
        <v>86298</v>
      </c>
      <c r="AI21" s="9">
        <v>123181</v>
      </c>
      <c r="AJ21" s="9">
        <v>116126</v>
      </c>
      <c r="AK21" s="9">
        <v>173402</v>
      </c>
      <c r="AL21" s="9">
        <v>38460</v>
      </c>
      <c r="AM21" s="9">
        <v>175905</v>
      </c>
      <c r="AN21" s="100"/>
      <c r="AO21" s="55">
        <v>3.573712948517941</v>
      </c>
      <c r="AP21" s="55">
        <v>0.42802055511807824</v>
      </c>
      <c r="AQ21" s="100"/>
      <c r="AR21" s="9">
        <v>209479</v>
      </c>
      <c r="AS21" s="9">
        <v>214363</v>
      </c>
      <c r="AT21" s="100"/>
      <c r="AU21" s="55">
        <v>0.023324533724144114</v>
      </c>
      <c r="AW21" s="142"/>
      <c r="AX21" s="142"/>
      <c r="AY21" s="141"/>
      <c r="AZ21" s="143"/>
      <c r="BA21" s="143"/>
      <c r="BB21" s="3"/>
      <c r="BC21" s="144"/>
    </row>
    <row r="22" spans="1:55" s="22" customFormat="1" ht="19.5" customHeight="1" hidden="1">
      <c r="A22" s="23" t="s">
        <v>54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0"/>
      <c r="AO22" s="66"/>
      <c r="AP22" s="66"/>
      <c r="AQ22" s="20"/>
      <c r="AR22" s="24"/>
      <c r="AS22" s="24"/>
      <c r="AT22" s="20"/>
      <c r="AU22" s="66"/>
      <c r="AW22" s="142"/>
      <c r="AX22" s="142"/>
      <c r="AY22" s="141"/>
      <c r="AZ22" s="143"/>
      <c r="BA22" s="143"/>
      <c r="BB22" s="3"/>
      <c r="BC22" s="144"/>
    </row>
    <row r="23" spans="2:55" s="16" customFormat="1" ht="19.5" customHeight="1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02"/>
      <c r="AO23" s="169" t="s">
        <v>104</v>
      </c>
      <c r="AP23" s="169"/>
      <c r="AQ23" s="102"/>
      <c r="AR23" s="111"/>
      <c r="AS23" s="111"/>
      <c r="AT23" s="102"/>
      <c r="AU23" s="122" t="s">
        <v>104</v>
      </c>
      <c r="AW23" s="142"/>
      <c r="AX23" s="142"/>
      <c r="AY23" s="141"/>
      <c r="AZ23" s="143"/>
      <c r="BA23" s="143"/>
      <c r="BB23" s="3"/>
      <c r="BC23" s="144"/>
    </row>
    <row r="24" spans="1:55" s="26" customFormat="1" ht="19.5" customHeight="1">
      <c r="A24" s="25" t="s">
        <v>23</v>
      </c>
      <c r="B24" s="115">
        <v>0.4505425715677734</v>
      </c>
      <c r="C24" s="115">
        <v>0.524162116058352</v>
      </c>
      <c r="D24" s="115">
        <v>0.47481414026356905</v>
      </c>
      <c r="E24" s="115">
        <v>0.45162981735558855</v>
      </c>
      <c r="F24" s="115">
        <v>0.37258435371904464</v>
      </c>
      <c r="G24" s="115">
        <v>0.44958842328798804</v>
      </c>
      <c r="H24" s="115">
        <v>0.38624366074786964</v>
      </c>
      <c r="I24" s="115">
        <v>0.4537155725391873</v>
      </c>
      <c r="J24" s="115">
        <v>0.30366474558050643</v>
      </c>
      <c r="K24" s="115">
        <v>0.3385368071006483</v>
      </c>
      <c r="L24" s="115">
        <v>0.502856739527765</v>
      </c>
      <c r="M24" s="115">
        <v>0.4732635078537431</v>
      </c>
      <c r="N24" s="115">
        <v>0.3643614153872693</v>
      </c>
      <c r="O24" s="115">
        <v>0.3697968066650738</v>
      </c>
      <c r="P24" s="115">
        <v>0.38594297148574286</v>
      </c>
      <c r="Q24" s="115">
        <v>0.4078706936253027</v>
      </c>
      <c r="R24" s="115">
        <v>0.38056475872298545</v>
      </c>
      <c r="S24" s="115">
        <v>0.505254614617348</v>
      </c>
      <c r="T24" s="115">
        <v>0.554390302084011</v>
      </c>
      <c r="U24" s="115">
        <v>0.5908745008238152</v>
      </c>
      <c r="V24" s="115">
        <v>0.5999606445351806</v>
      </c>
      <c r="W24" s="115">
        <v>0.3880514694740925</v>
      </c>
      <c r="X24" s="115">
        <v>0.4244083854198478</v>
      </c>
      <c r="Y24" s="115">
        <v>0.43867005051536756</v>
      </c>
      <c r="Z24" s="115">
        <v>0.6706116575663795</v>
      </c>
      <c r="AA24" s="115">
        <v>0.3733048517122507</v>
      </c>
      <c r="AB24" s="115">
        <v>0.3740916796862015</v>
      </c>
      <c r="AC24" s="115">
        <v>0.34504668905060887</v>
      </c>
      <c r="AD24" s="115">
        <v>0.49650163138663417</v>
      </c>
      <c r="AE24" s="115">
        <v>0.337409338847929</v>
      </c>
      <c r="AF24" s="115">
        <v>0.37364331690501196</v>
      </c>
      <c r="AG24" s="115">
        <v>0.4157701926802635</v>
      </c>
      <c r="AH24" s="115">
        <v>0.6596968694745144</v>
      </c>
      <c r="AI24" s="115">
        <v>0.3435886252881083</v>
      </c>
      <c r="AJ24" s="115">
        <v>0.3503014621374618</v>
      </c>
      <c r="AK24" s="115">
        <v>0.3649976038462133</v>
      </c>
      <c r="AL24" s="115">
        <v>0.6218615483659223</v>
      </c>
      <c r="AM24" s="115">
        <v>0.30612000166417447</v>
      </c>
      <c r="AN24" s="116"/>
      <c r="AO24" s="123">
        <v>-31.574154670174785</v>
      </c>
      <c r="AP24" s="123">
        <v>-3.746862362393383</v>
      </c>
      <c r="AQ24" s="124"/>
      <c r="AR24" s="115">
        <v>0.4977886299433933</v>
      </c>
      <c r="AS24" s="115">
        <v>0.44402863180181035</v>
      </c>
      <c r="AT24" s="116"/>
      <c r="AU24" s="123">
        <v>-5.375999814158295</v>
      </c>
      <c r="AW24" s="142"/>
      <c r="AX24" s="142"/>
      <c r="AY24" s="141"/>
      <c r="AZ24" s="143"/>
      <c r="BA24" s="143"/>
      <c r="BB24" s="3"/>
      <c r="BC24" s="144"/>
    </row>
    <row r="25" spans="49:55" ht="12.75">
      <c r="AW25" s="142"/>
      <c r="AX25" s="142"/>
      <c r="AY25" s="141"/>
      <c r="AZ25" s="143"/>
      <c r="BA25" s="143"/>
      <c r="BB25" s="3"/>
      <c r="BC25" s="144"/>
    </row>
    <row r="26" spans="2:55" ht="12.7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W26" s="142"/>
      <c r="AX26" s="142"/>
      <c r="AY26" s="141"/>
      <c r="AZ26" s="143"/>
      <c r="BA26" s="143"/>
      <c r="BB26" s="3"/>
      <c r="BC26" s="144"/>
    </row>
    <row r="27" spans="49:55" ht="12.75">
      <c r="AW27" s="142"/>
      <c r="AX27" s="142"/>
      <c r="AY27" s="141"/>
      <c r="AZ27" s="143"/>
      <c r="BA27" s="143"/>
      <c r="BB27" s="3"/>
      <c r="BC27" s="144"/>
    </row>
    <row r="28" spans="2:55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W28" s="142"/>
      <c r="AX28" s="142"/>
      <c r="AY28" s="141"/>
      <c r="AZ28" s="143"/>
      <c r="BA28" s="143"/>
      <c r="BB28" s="3"/>
      <c r="BC28" s="144"/>
    </row>
    <row r="29" spans="2:42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P29" s="67"/>
    </row>
    <row r="30" spans="2:39" ht="12.7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2:39" ht="12.7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</sheetData>
  <sheetProtection/>
  <mergeCells count="44">
    <mergeCell ref="AE2:AE3"/>
    <mergeCell ref="AF2:AF3"/>
    <mergeCell ref="H2:H3"/>
    <mergeCell ref="I2:I3"/>
    <mergeCell ref="K2:K3"/>
    <mergeCell ref="N2:N3"/>
    <mergeCell ref="O2:O3"/>
    <mergeCell ref="Q2:Q3"/>
    <mergeCell ref="AL2:AL3"/>
    <mergeCell ref="AM2:AM3"/>
    <mergeCell ref="AU2:AU3"/>
    <mergeCell ref="F2:F3"/>
    <mergeCell ref="C2:C3"/>
    <mergeCell ref="E2:E3"/>
    <mergeCell ref="D2:D3"/>
    <mergeCell ref="AR2:AR3"/>
    <mergeCell ref="G2:G3"/>
    <mergeCell ref="AS2:AS3"/>
    <mergeCell ref="A2:A3"/>
    <mergeCell ref="AO2:AP2"/>
    <mergeCell ref="B2:B3"/>
    <mergeCell ref="V2:V3"/>
    <mergeCell ref="AA2:AA3"/>
    <mergeCell ref="AG2:AG3"/>
    <mergeCell ref="AH2:AH3"/>
    <mergeCell ref="AI2:AI3"/>
    <mergeCell ref="AJ2:AJ3"/>
    <mergeCell ref="AK2:AK3"/>
    <mergeCell ref="Y2:Y3"/>
    <mergeCell ref="Z2:Z3"/>
    <mergeCell ref="AC2:AC3"/>
    <mergeCell ref="S2:S3"/>
    <mergeCell ref="AB2:AB3"/>
    <mergeCell ref="AD2:AD3"/>
    <mergeCell ref="AO23:AP23"/>
    <mergeCell ref="J2:J3"/>
    <mergeCell ref="L2:L3"/>
    <mergeCell ref="M2:M3"/>
    <mergeCell ref="P2:P3"/>
    <mergeCell ref="R2:R3"/>
    <mergeCell ref="T2:T3"/>
    <mergeCell ref="U2:U3"/>
    <mergeCell ref="W2:W3"/>
    <mergeCell ref="X2:X3"/>
  </mergeCells>
  <printOptions/>
  <pageMargins left="0.75" right="0.75" top="1" bottom="1" header="0.5" footer="0.5"/>
  <pageSetup fitToHeight="1" fitToWidth="1" horizontalDpi="600" verticalDpi="600" orientation="landscape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">
    <tabColor theme="4" tint="0.5999900102615356"/>
    <pageSetUpPr fitToPage="1"/>
  </sheetPr>
  <dimension ref="A1:BC28"/>
  <sheetViews>
    <sheetView view="pageBreakPreview" zoomScale="75" zoomScaleNormal="75" zoomScaleSheetLayoutView="75" zoomScalePageLayoutView="0" workbookViewId="0" topLeftCell="A1">
      <pane xSplit="1" ySplit="3" topLeftCell="AQ4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AU21" sqref="AU21"/>
    </sheetView>
  </sheetViews>
  <sheetFormatPr defaultColWidth="9.140625" defaultRowHeight="12.75" outlineLevelCol="1"/>
  <cols>
    <col min="1" max="1" width="59.8515625" style="6" customWidth="1"/>
    <col min="2" max="2" width="12.00390625" style="6" hidden="1" customWidth="1" outlineLevel="1"/>
    <col min="3" max="24" width="10.8515625" style="6" hidden="1" customWidth="1" outlineLevel="1"/>
    <col min="25" max="25" width="10.8515625" style="6" customWidth="1" collapsed="1"/>
    <col min="26" max="39" width="10.8515625" style="6" customWidth="1"/>
    <col min="40" max="40" width="2.28125" style="6" customWidth="1"/>
    <col min="41" max="42" width="9.8515625" style="6" bestFit="1" customWidth="1"/>
    <col min="43" max="43" width="2.28125" style="6" customWidth="1"/>
    <col min="44" max="45" width="11.8515625" style="6" customWidth="1"/>
    <col min="46" max="46" width="2.28125" style="6" customWidth="1"/>
    <col min="47" max="47" width="10.28125" style="6" bestFit="1" customWidth="1"/>
    <col min="48" max="48" width="9.140625" style="6" customWidth="1"/>
    <col min="49" max="49" width="11.00390625" style="6" customWidth="1"/>
    <col min="50" max="50" width="10.7109375" style="6" customWidth="1"/>
    <col min="51" max="51" width="9.140625" style="6" customWidth="1"/>
    <col min="52" max="52" width="15.8515625" style="6" customWidth="1"/>
    <col min="53" max="53" width="15.421875" style="6" customWidth="1"/>
    <col min="54" max="16384" width="9.140625" style="6" customWidth="1"/>
  </cols>
  <sheetData>
    <row r="1" spans="1:55" s="20" customFormat="1" ht="23.25" customHeight="1">
      <c r="A1" s="39" t="s">
        <v>108</v>
      </c>
      <c r="AN1" s="2"/>
      <c r="AO1" s="2"/>
      <c r="AP1" s="2"/>
      <c r="AQ1" s="2"/>
      <c r="AR1" s="2"/>
      <c r="AS1" s="2"/>
      <c r="AT1" s="2"/>
      <c r="AU1" s="2"/>
      <c r="AW1" s="2"/>
      <c r="AX1" s="2"/>
      <c r="AY1" s="2"/>
      <c r="AZ1" s="2"/>
      <c r="BA1" s="2"/>
      <c r="BB1" s="2"/>
      <c r="BC1" s="2"/>
    </row>
    <row r="2" spans="1:47" s="3" customFormat="1" ht="12.75" customHeight="1">
      <c r="A2" s="168" t="s">
        <v>1</v>
      </c>
      <c r="B2" s="165" t="s">
        <v>107</v>
      </c>
      <c r="C2" s="165" t="s">
        <v>215</v>
      </c>
      <c r="D2" s="170" t="s">
        <v>216</v>
      </c>
      <c r="E2" s="165" t="s">
        <v>217</v>
      </c>
      <c r="F2" s="165" t="s">
        <v>218</v>
      </c>
      <c r="G2" s="165" t="s">
        <v>219</v>
      </c>
      <c r="H2" s="165" t="s">
        <v>220</v>
      </c>
      <c r="I2" s="165" t="s">
        <v>221</v>
      </c>
      <c r="J2" s="165" t="s">
        <v>222</v>
      </c>
      <c r="K2" s="165" t="s">
        <v>223</v>
      </c>
      <c r="L2" s="165" t="s">
        <v>224</v>
      </c>
      <c r="M2" s="165" t="s">
        <v>225</v>
      </c>
      <c r="N2" s="165" t="s">
        <v>226</v>
      </c>
      <c r="O2" s="165" t="s">
        <v>227</v>
      </c>
      <c r="P2" s="165" t="s">
        <v>228</v>
      </c>
      <c r="Q2" s="165" t="s">
        <v>229</v>
      </c>
      <c r="R2" s="165" t="s">
        <v>230</v>
      </c>
      <c r="S2" s="165" t="s">
        <v>231</v>
      </c>
      <c r="T2" s="165" t="s">
        <v>232</v>
      </c>
      <c r="U2" s="165" t="s">
        <v>233</v>
      </c>
      <c r="V2" s="165" t="s">
        <v>234</v>
      </c>
      <c r="W2" s="165" t="s">
        <v>235</v>
      </c>
      <c r="X2" s="165" t="s">
        <v>236</v>
      </c>
      <c r="Y2" s="165" t="s">
        <v>237</v>
      </c>
      <c r="Z2" s="165" t="s">
        <v>238</v>
      </c>
      <c r="AA2" s="165" t="s">
        <v>239</v>
      </c>
      <c r="AB2" s="165" t="s">
        <v>240</v>
      </c>
      <c r="AC2" s="165" t="s">
        <v>241</v>
      </c>
      <c r="AD2" s="165" t="s">
        <v>242</v>
      </c>
      <c r="AE2" s="165" t="s">
        <v>243</v>
      </c>
      <c r="AF2" s="165" t="s">
        <v>244</v>
      </c>
      <c r="AG2" s="165" t="s">
        <v>245</v>
      </c>
      <c r="AH2" s="165" t="s">
        <v>246</v>
      </c>
      <c r="AI2" s="165" t="s">
        <v>214</v>
      </c>
      <c r="AJ2" s="165" t="s">
        <v>247</v>
      </c>
      <c r="AK2" s="165" t="s">
        <v>248</v>
      </c>
      <c r="AL2" s="165" t="s">
        <v>213</v>
      </c>
      <c r="AM2" s="165" t="s">
        <v>212</v>
      </c>
      <c r="AO2" s="166" t="s">
        <v>93</v>
      </c>
      <c r="AP2" s="167"/>
      <c r="AR2" s="165" t="s">
        <v>249</v>
      </c>
      <c r="AS2" s="165" t="s">
        <v>250</v>
      </c>
      <c r="AU2" s="165" t="s">
        <v>93</v>
      </c>
    </row>
    <row r="3" spans="1:55" s="3" customFormat="1" ht="15" customHeight="1">
      <c r="A3" s="168"/>
      <c r="B3" s="165" t="e">
        <v>#VALUE!</v>
      </c>
      <c r="C3" s="165" t="e">
        <v>#VALUE!</v>
      </c>
      <c r="D3" s="170" t="e">
        <v>#VALUE!</v>
      </c>
      <c r="E3" s="165" t="e">
        <v>#VALUE!</v>
      </c>
      <c r="F3" s="165" t="e">
        <v>#VALUE!</v>
      </c>
      <c r="G3" s="165" t="e">
        <v>#VALUE!</v>
      </c>
      <c r="H3" s="165" t="e">
        <v>#VALUE!</v>
      </c>
      <c r="I3" s="165" t="e">
        <v>#VALUE!</v>
      </c>
      <c r="J3" s="165" t="e">
        <v>#VALUE!</v>
      </c>
      <c r="K3" s="165" t="e">
        <v>#VALUE!</v>
      </c>
      <c r="L3" s="165" t="e">
        <v>#VALUE!</v>
      </c>
      <c r="M3" s="165" t="e">
        <v>#VALUE!</v>
      </c>
      <c r="N3" s="165" t="e">
        <v>#VALUE!</v>
      </c>
      <c r="O3" s="165" t="e">
        <v>#VALUE!</v>
      </c>
      <c r="P3" s="165" t="e">
        <v>#VALUE!</v>
      </c>
      <c r="Q3" s="165" t="e">
        <v>#VALUE!</v>
      </c>
      <c r="R3" s="165" t="e">
        <v>#VALUE!</v>
      </c>
      <c r="S3" s="165" t="e">
        <v>#VALUE!</v>
      </c>
      <c r="T3" s="165" t="e">
        <v>#VALUE!</v>
      </c>
      <c r="U3" s="165" t="e">
        <v>#VALUE!</v>
      </c>
      <c r="V3" s="165" t="e">
        <v>#VALUE!</v>
      </c>
      <c r="W3" s="165" t="e">
        <v>#VALUE!</v>
      </c>
      <c r="X3" s="165" t="e">
        <v>#VALUE!</v>
      </c>
      <c r="Y3" s="165" t="e">
        <v>#VALUE!</v>
      </c>
      <c r="Z3" s="165" t="e">
        <v>#VALUE!</v>
      </c>
      <c r="AA3" s="165" t="e">
        <v>#VALUE!</v>
      </c>
      <c r="AB3" s="165" t="e">
        <v>#VALUE!</v>
      </c>
      <c r="AC3" s="165" t="e">
        <v>#VALUE!</v>
      </c>
      <c r="AD3" s="165" t="e">
        <v>#VALUE!</v>
      </c>
      <c r="AE3" s="165" t="e">
        <v>#VALUE!</v>
      </c>
      <c r="AF3" s="165" t="e">
        <v>#VALUE!</v>
      </c>
      <c r="AG3" s="165" t="e">
        <v>#VALUE!</v>
      </c>
      <c r="AH3" s="165" t="e">
        <v>#VALUE!</v>
      </c>
      <c r="AI3" s="165" t="e">
        <v>#VALUE!</v>
      </c>
      <c r="AJ3" s="165" t="e">
        <v>#VALUE!</v>
      </c>
      <c r="AK3" s="165" t="e">
        <v>#VALUE!</v>
      </c>
      <c r="AL3" s="165" t="e">
        <v>#VALUE!</v>
      </c>
      <c r="AM3" s="165" t="e">
        <v>#VALUE!</v>
      </c>
      <c r="AN3" s="6"/>
      <c r="AO3" s="77" t="s">
        <v>90</v>
      </c>
      <c r="AP3" s="77" t="s">
        <v>91</v>
      </c>
      <c r="AQ3" s="6"/>
      <c r="AR3" s="165"/>
      <c r="AS3" s="165"/>
      <c r="AT3" s="6"/>
      <c r="AU3" s="165"/>
      <c r="AW3" s="142"/>
      <c r="AX3" s="142"/>
      <c r="AY3" s="141"/>
      <c r="AZ3" s="143"/>
      <c r="BA3" s="143"/>
      <c r="BC3" s="144"/>
    </row>
    <row r="4" spans="1:55" s="16" customFormat="1" ht="19.5" customHeight="1">
      <c r="A4" s="4" t="s">
        <v>2</v>
      </c>
      <c r="B4" s="28">
        <v>186970</v>
      </c>
      <c r="C4" s="28">
        <v>186950</v>
      </c>
      <c r="D4" s="28">
        <v>194228</v>
      </c>
      <c r="E4" s="28">
        <v>196109</v>
      </c>
      <c r="F4" s="28">
        <v>195404</v>
      </c>
      <c r="G4" s="28">
        <v>194976</v>
      </c>
      <c r="H4" s="28">
        <v>195062</v>
      </c>
      <c r="I4" s="28">
        <v>187716</v>
      </c>
      <c r="J4" s="28">
        <v>175444</v>
      </c>
      <c r="K4" s="28">
        <v>163977</v>
      </c>
      <c r="L4" s="28">
        <v>159464</v>
      </c>
      <c r="M4" s="28">
        <v>162244</v>
      </c>
      <c r="N4" s="28">
        <v>161364</v>
      </c>
      <c r="O4" s="28">
        <v>165181</v>
      </c>
      <c r="P4" s="28">
        <v>172459</v>
      </c>
      <c r="Q4" s="28">
        <v>148791</v>
      </c>
      <c r="R4" s="28">
        <v>145610</v>
      </c>
      <c r="S4" s="28">
        <v>134697</v>
      </c>
      <c r="T4" s="28">
        <v>138327</v>
      </c>
      <c r="U4" s="28">
        <v>137113</v>
      </c>
      <c r="V4" s="28">
        <v>139955</v>
      </c>
      <c r="W4" s="28">
        <v>138847</v>
      </c>
      <c r="X4" s="28">
        <v>142981</v>
      </c>
      <c r="Y4" s="28">
        <v>142197</v>
      </c>
      <c r="Z4" s="28">
        <v>142724</v>
      </c>
      <c r="AA4" s="28">
        <v>142335</v>
      </c>
      <c r="AB4" s="28">
        <v>147835</v>
      </c>
      <c r="AC4" s="28">
        <v>147537</v>
      </c>
      <c r="AD4" s="28">
        <v>148220</v>
      </c>
      <c r="AE4" s="28">
        <v>147818</v>
      </c>
      <c r="AF4" s="28">
        <v>152461</v>
      </c>
      <c r="AG4" s="28">
        <v>159744</v>
      </c>
      <c r="AH4" s="28">
        <v>158483</v>
      </c>
      <c r="AI4" s="28">
        <v>158263</v>
      </c>
      <c r="AJ4" s="28">
        <v>162252</v>
      </c>
      <c r="AK4" s="28">
        <v>159736</v>
      </c>
      <c r="AL4" s="28">
        <v>155150</v>
      </c>
      <c r="AM4" s="28">
        <v>109128</v>
      </c>
      <c r="AN4" s="20"/>
      <c r="AO4" s="62">
        <v>-0.29662906864324845</v>
      </c>
      <c r="AP4" s="62">
        <v>-0.3104642272672703</v>
      </c>
      <c r="AQ4" s="20"/>
      <c r="AR4" s="28">
        <v>316746</v>
      </c>
      <c r="AS4" s="28">
        <v>264279</v>
      </c>
      <c r="AT4" s="20"/>
      <c r="AU4" s="62">
        <v>-0.16564692213950605</v>
      </c>
      <c r="AW4" s="142"/>
      <c r="AX4" s="142"/>
      <c r="AY4" s="141"/>
      <c r="AZ4" s="143"/>
      <c r="BA4" s="143"/>
      <c r="BB4" s="3"/>
      <c r="BC4" s="144"/>
    </row>
    <row r="5" spans="1:55" s="16" customFormat="1" ht="19.5" customHeight="1">
      <c r="A5" s="4" t="s">
        <v>3</v>
      </c>
      <c r="B5" s="28">
        <v>82628</v>
      </c>
      <c r="C5" s="28">
        <v>87664</v>
      </c>
      <c r="D5" s="28">
        <v>83773</v>
      </c>
      <c r="E5" s="28">
        <v>81693</v>
      </c>
      <c r="F5" s="28">
        <v>86042</v>
      </c>
      <c r="G5" s="28">
        <v>86203</v>
      </c>
      <c r="H5" s="28">
        <v>92949</v>
      </c>
      <c r="I5" s="28">
        <v>82763</v>
      </c>
      <c r="J5" s="28">
        <v>81001</v>
      </c>
      <c r="K5" s="28">
        <v>89719</v>
      </c>
      <c r="L5" s="28">
        <v>87057</v>
      </c>
      <c r="M5" s="28">
        <v>87999</v>
      </c>
      <c r="N5" s="28">
        <v>88118</v>
      </c>
      <c r="O5" s="28">
        <v>93990</v>
      </c>
      <c r="P5" s="28">
        <v>78067</v>
      </c>
      <c r="Q5" s="28">
        <v>78971</v>
      </c>
      <c r="R5" s="28">
        <v>84112</v>
      </c>
      <c r="S5" s="28">
        <v>88364</v>
      </c>
      <c r="T5" s="28">
        <v>94101</v>
      </c>
      <c r="U5" s="28">
        <v>84824</v>
      </c>
      <c r="V5" s="28">
        <v>76684</v>
      </c>
      <c r="W5" s="28">
        <v>72047</v>
      </c>
      <c r="X5" s="28">
        <v>70311</v>
      </c>
      <c r="Y5" s="28">
        <v>66853</v>
      </c>
      <c r="Z5" s="28">
        <v>70904</v>
      </c>
      <c r="AA5" s="28">
        <v>71955</v>
      </c>
      <c r="AB5" s="28">
        <v>78419</v>
      </c>
      <c r="AC5" s="28">
        <v>76678</v>
      </c>
      <c r="AD5" s="28">
        <v>68352</v>
      </c>
      <c r="AE5" s="28">
        <v>67073</v>
      </c>
      <c r="AF5" s="28">
        <v>66287</v>
      </c>
      <c r="AG5" s="28">
        <v>64746</v>
      </c>
      <c r="AH5" s="28">
        <v>61004</v>
      </c>
      <c r="AI5" s="28">
        <v>77315</v>
      </c>
      <c r="AJ5" s="28">
        <v>62186</v>
      </c>
      <c r="AK5" s="28">
        <v>60967</v>
      </c>
      <c r="AL5" s="28">
        <v>58133</v>
      </c>
      <c r="AM5" s="28">
        <v>41398</v>
      </c>
      <c r="AN5" s="20"/>
      <c r="AO5" s="62">
        <v>-0.28787435707773557</v>
      </c>
      <c r="AP5" s="62">
        <v>-0.4645540968764147</v>
      </c>
      <c r="AQ5" s="20"/>
      <c r="AR5" s="28">
        <v>138319</v>
      </c>
      <c r="AS5" s="28">
        <v>99531</v>
      </c>
      <c r="AT5" s="20"/>
      <c r="AU5" s="62">
        <v>-0.2804242367281429</v>
      </c>
      <c r="AW5" s="142"/>
      <c r="AX5" s="142"/>
      <c r="AY5" s="141"/>
      <c r="AZ5" s="143"/>
      <c r="BA5" s="143"/>
      <c r="BB5" s="3"/>
      <c r="BC5" s="144"/>
    </row>
    <row r="6" spans="1:55" s="16" customFormat="1" ht="19.5" customHeight="1">
      <c r="A6" s="4" t="s">
        <v>4</v>
      </c>
      <c r="B6" s="28">
        <v>0</v>
      </c>
      <c r="C6" s="28">
        <v>4374</v>
      </c>
      <c r="D6" s="28">
        <v>0</v>
      </c>
      <c r="E6" s="28">
        <v>0</v>
      </c>
      <c r="F6" s="28">
        <v>0</v>
      </c>
      <c r="G6" s="28">
        <v>3714</v>
      </c>
      <c r="H6" s="28">
        <v>0</v>
      </c>
      <c r="I6" s="28">
        <v>0</v>
      </c>
      <c r="J6" s="28">
        <v>0</v>
      </c>
      <c r="K6" s="28">
        <v>2931</v>
      </c>
      <c r="L6" s="28">
        <v>0</v>
      </c>
      <c r="M6" s="28">
        <v>0</v>
      </c>
      <c r="N6" s="28">
        <v>0</v>
      </c>
      <c r="O6" s="28">
        <v>3568</v>
      </c>
      <c r="P6" s="28">
        <v>0</v>
      </c>
      <c r="Q6" s="28">
        <v>0</v>
      </c>
      <c r="R6" s="28">
        <v>0</v>
      </c>
      <c r="S6" s="28">
        <v>5715</v>
      </c>
      <c r="T6" s="28">
        <v>0</v>
      </c>
      <c r="U6" s="28">
        <v>0</v>
      </c>
      <c r="V6" s="28">
        <v>0</v>
      </c>
      <c r="W6" s="28">
        <v>6490</v>
      </c>
      <c r="X6" s="28">
        <v>22</v>
      </c>
      <c r="Y6" s="28">
        <v>0</v>
      </c>
      <c r="Z6" s="28">
        <v>0</v>
      </c>
      <c r="AA6" s="28">
        <v>7720</v>
      </c>
      <c r="AB6" s="28">
        <v>0</v>
      </c>
      <c r="AC6" s="28">
        <v>74</v>
      </c>
      <c r="AD6" s="28">
        <v>41</v>
      </c>
      <c r="AE6" s="28">
        <v>7877</v>
      </c>
      <c r="AF6" s="28">
        <v>88</v>
      </c>
      <c r="AG6" s="28">
        <v>54</v>
      </c>
      <c r="AH6" s="28">
        <v>54</v>
      </c>
      <c r="AI6" s="28">
        <v>8544</v>
      </c>
      <c r="AJ6" s="28">
        <v>0</v>
      </c>
      <c r="AK6" s="28">
        <v>122</v>
      </c>
      <c r="AL6" s="28">
        <v>71</v>
      </c>
      <c r="AM6" s="28">
        <v>10171</v>
      </c>
      <c r="AN6" s="20"/>
      <c r="AO6" s="62">
        <v>142.25352112676057</v>
      </c>
      <c r="AP6" s="62">
        <v>0.19042602996254687</v>
      </c>
      <c r="AQ6" s="20"/>
      <c r="AR6" s="28">
        <v>8598</v>
      </c>
      <c r="AS6" s="28">
        <v>10242</v>
      </c>
      <c r="AT6" s="20"/>
      <c r="AU6" s="62">
        <v>0.1912072575017445</v>
      </c>
      <c r="AW6" s="142"/>
      <c r="AX6" s="142"/>
      <c r="AY6" s="141"/>
      <c r="AZ6" s="143"/>
      <c r="BA6" s="143"/>
      <c r="BB6" s="3"/>
      <c r="BC6" s="144"/>
    </row>
    <row r="7" spans="1:55" s="21" customFormat="1" ht="19.5" customHeight="1">
      <c r="A7" s="4" t="s">
        <v>5</v>
      </c>
      <c r="B7" s="28">
        <v>6527</v>
      </c>
      <c r="C7" s="28">
        <v>6904</v>
      </c>
      <c r="D7" s="28">
        <v>9037</v>
      </c>
      <c r="E7" s="28">
        <v>8515</v>
      </c>
      <c r="F7" s="28">
        <v>9034</v>
      </c>
      <c r="G7" s="28">
        <v>9528</v>
      </c>
      <c r="H7" s="28">
        <v>9292</v>
      </c>
      <c r="I7" s="28">
        <v>8407</v>
      </c>
      <c r="J7" s="28">
        <v>7873</v>
      </c>
      <c r="K7" s="28">
        <v>8615</v>
      </c>
      <c r="L7" s="28">
        <v>8711</v>
      </c>
      <c r="M7" s="28">
        <v>8162</v>
      </c>
      <c r="N7" s="28">
        <v>7578</v>
      </c>
      <c r="O7" s="28">
        <v>7826</v>
      </c>
      <c r="P7" s="28">
        <v>8540</v>
      </c>
      <c r="Q7" s="28">
        <v>7519</v>
      </c>
      <c r="R7" s="28">
        <v>7225</v>
      </c>
      <c r="S7" s="28">
        <v>8072</v>
      </c>
      <c r="T7" s="28">
        <v>8698</v>
      </c>
      <c r="U7" s="28">
        <v>3195</v>
      </c>
      <c r="V7" s="28">
        <v>7873</v>
      </c>
      <c r="W7" s="28">
        <v>8659</v>
      </c>
      <c r="X7" s="28">
        <v>7115</v>
      </c>
      <c r="Y7" s="28">
        <v>7986</v>
      </c>
      <c r="Z7" s="28">
        <v>8229</v>
      </c>
      <c r="AA7" s="28">
        <v>7473</v>
      </c>
      <c r="AB7" s="28">
        <v>7106</v>
      </c>
      <c r="AC7" s="28">
        <v>6983</v>
      </c>
      <c r="AD7" s="28">
        <v>6840</v>
      </c>
      <c r="AE7" s="28">
        <v>7225</v>
      </c>
      <c r="AF7" s="28">
        <v>7164</v>
      </c>
      <c r="AG7" s="28">
        <v>7261</v>
      </c>
      <c r="AH7" s="28">
        <v>6480</v>
      </c>
      <c r="AI7" s="28">
        <v>7059</v>
      </c>
      <c r="AJ7" s="28">
        <v>7051</v>
      </c>
      <c r="AK7" s="28">
        <v>7079</v>
      </c>
      <c r="AL7" s="28">
        <v>9006</v>
      </c>
      <c r="AM7" s="28">
        <v>7404</v>
      </c>
      <c r="AN7" s="20"/>
      <c r="AO7" s="62">
        <v>-0.17788141239173882</v>
      </c>
      <c r="AP7" s="62">
        <v>0.048873778155546166</v>
      </c>
      <c r="AQ7" s="20"/>
      <c r="AR7" s="28">
        <v>13539</v>
      </c>
      <c r="AS7" s="28">
        <v>16410</v>
      </c>
      <c r="AT7" s="20"/>
      <c r="AU7" s="62">
        <v>0.2120540660314647</v>
      </c>
      <c r="AW7" s="142"/>
      <c r="AX7" s="142"/>
      <c r="AY7" s="141"/>
      <c r="AZ7" s="143"/>
      <c r="BA7" s="143"/>
      <c r="BB7" s="3"/>
      <c r="BC7" s="144"/>
    </row>
    <row r="8" spans="1:55" s="16" customFormat="1" ht="33" customHeight="1">
      <c r="A8" s="4" t="s">
        <v>145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66477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925</v>
      </c>
      <c r="AJ8" s="5">
        <v>0</v>
      </c>
      <c r="AK8" s="5">
        <v>0</v>
      </c>
      <c r="AL8" s="5">
        <v>0</v>
      </c>
      <c r="AM8" s="5">
        <v>0</v>
      </c>
      <c r="AN8" s="20"/>
      <c r="AO8" s="62" t="s">
        <v>58</v>
      </c>
      <c r="AP8" s="62">
        <v>-1</v>
      </c>
      <c r="AQ8" s="20"/>
      <c r="AR8" s="28">
        <v>925</v>
      </c>
      <c r="AS8" s="28">
        <v>0</v>
      </c>
      <c r="AT8" s="20"/>
      <c r="AU8" s="62">
        <v>-1</v>
      </c>
      <c r="AW8" s="142"/>
      <c r="AX8" s="142"/>
      <c r="AY8" s="141"/>
      <c r="AZ8" s="143"/>
      <c r="BA8" s="143"/>
      <c r="BB8" s="3"/>
      <c r="BC8" s="144"/>
    </row>
    <row r="9" spans="1:55" s="16" customFormat="1" ht="19.5" customHeight="1">
      <c r="A9" s="4" t="s">
        <v>6</v>
      </c>
      <c r="B9" s="5">
        <v>-6365</v>
      </c>
      <c r="C9" s="5">
        <v>-4401</v>
      </c>
      <c r="D9" s="5">
        <v>-7065</v>
      </c>
      <c r="E9" s="5">
        <v>-7002</v>
      </c>
      <c r="F9" s="5">
        <v>-6269</v>
      </c>
      <c r="G9" s="5">
        <v>-6037</v>
      </c>
      <c r="H9" s="5">
        <v>-8415</v>
      </c>
      <c r="I9" s="5">
        <v>-6314</v>
      </c>
      <c r="J9" s="5">
        <v>-5379</v>
      </c>
      <c r="K9" s="5">
        <v>-4595</v>
      </c>
      <c r="L9" s="5">
        <v>-5740</v>
      </c>
      <c r="M9" s="5">
        <v>-11614</v>
      </c>
      <c r="N9" s="5">
        <v>-7552</v>
      </c>
      <c r="O9" s="5">
        <v>-4494</v>
      </c>
      <c r="P9" s="5">
        <v>-5636</v>
      </c>
      <c r="Q9" s="5">
        <v>-3379</v>
      </c>
      <c r="R9" s="5">
        <v>-6583</v>
      </c>
      <c r="S9" s="5">
        <v>-2806</v>
      </c>
      <c r="T9" s="5">
        <v>-12269</v>
      </c>
      <c r="U9" s="5">
        <v>-8083</v>
      </c>
      <c r="V9" s="5">
        <v>997</v>
      </c>
      <c r="W9" s="5">
        <v>-2858</v>
      </c>
      <c r="X9" s="5">
        <v>-3508</v>
      </c>
      <c r="Y9" s="5">
        <v>-4774</v>
      </c>
      <c r="Z9" s="5">
        <v>-8420</v>
      </c>
      <c r="AA9" s="5">
        <v>-3266</v>
      </c>
      <c r="AB9" s="5">
        <v>-3709</v>
      </c>
      <c r="AC9" s="5">
        <v>-3172</v>
      </c>
      <c r="AD9" s="5">
        <v>6580</v>
      </c>
      <c r="AE9" s="5">
        <v>-2697</v>
      </c>
      <c r="AF9" s="5">
        <v>-4040</v>
      </c>
      <c r="AG9" s="5">
        <v>-3140</v>
      </c>
      <c r="AH9" s="5">
        <v>-3382</v>
      </c>
      <c r="AI9" s="5">
        <v>-3759</v>
      </c>
      <c r="AJ9" s="5">
        <v>-3970</v>
      </c>
      <c r="AK9" s="5">
        <v>-3127</v>
      </c>
      <c r="AL9" s="5">
        <v>-3535</v>
      </c>
      <c r="AM9" s="5">
        <v>-2240</v>
      </c>
      <c r="AN9" s="96"/>
      <c r="AO9" s="62">
        <v>-0.36633663366336633</v>
      </c>
      <c r="AP9" s="62">
        <v>-0.404096834264432</v>
      </c>
      <c r="AQ9" s="96"/>
      <c r="AR9" s="28">
        <v>-7140</v>
      </c>
      <c r="AS9" s="28">
        <v>-5774</v>
      </c>
      <c r="AT9" s="96"/>
      <c r="AU9" s="62">
        <v>-0.1912897353311861</v>
      </c>
      <c r="AW9" s="142"/>
      <c r="AX9" s="142"/>
      <c r="AY9" s="141"/>
      <c r="AZ9" s="143"/>
      <c r="BA9" s="143"/>
      <c r="BB9" s="3"/>
      <c r="BC9" s="144"/>
    </row>
    <row r="10" spans="1:55" s="16" customFormat="1" ht="19.5" customHeight="1">
      <c r="A10" s="8" t="s">
        <v>7</v>
      </c>
      <c r="B10" s="29">
        <v>269760</v>
      </c>
      <c r="C10" s="29">
        <v>281491</v>
      </c>
      <c r="D10" s="29">
        <v>279973</v>
      </c>
      <c r="E10" s="29">
        <v>279315</v>
      </c>
      <c r="F10" s="29">
        <v>284211</v>
      </c>
      <c r="G10" s="29">
        <v>288384</v>
      </c>
      <c r="H10" s="29">
        <v>288888</v>
      </c>
      <c r="I10" s="29">
        <v>272572</v>
      </c>
      <c r="J10" s="29">
        <v>258939</v>
      </c>
      <c r="K10" s="29">
        <v>260647</v>
      </c>
      <c r="L10" s="29">
        <v>249492</v>
      </c>
      <c r="M10" s="29">
        <v>246791</v>
      </c>
      <c r="N10" s="29">
        <v>249508</v>
      </c>
      <c r="O10" s="29">
        <v>266071</v>
      </c>
      <c r="P10" s="29">
        <v>253430</v>
      </c>
      <c r="Q10" s="29">
        <v>231902</v>
      </c>
      <c r="R10" s="29">
        <v>230364</v>
      </c>
      <c r="S10" s="29">
        <v>234042</v>
      </c>
      <c r="T10" s="29">
        <v>228857</v>
      </c>
      <c r="U10" s="29">
        <v>217049</v>
      </c>
      <c r="V10" s="29">
        <v>225509</v>
      </c>
      <c r="W10" s="29">
        <v>289662</v>
      </c>
      <c r="X10" s="29">
        <v>216921</v>
      </c>
      <c r="Y10" s="29">
        <v>212262</v>
      </c>
      <c r="Z10" s="29">
        <v>213437</v>
      </c>
      <c r="AA10" s="29">
        <v>226217</v>
      </c>
      <c r="AB10" s="29">
        <v>229651</v>
      </c>
      <c r="AC10" s="29">
        <v>228100</v>
      </c>
      <c r="AD10" s="29">
        <v>230033</v>
      </c>
      <c r="AE10" s="29">
        <v>227296</v>
      </c>
      <c r="AF10" s="29">
        <v>221960</v>
      </c>
      <c r="AG10" s="29">
        <v>228665</v>
      </c>
      <c r="AH10" s="29">
        <v>222639</v>
      </c>
      <c r="AI10" s="29">
        <v>248347</v>
      </c>
      <c r="AJ10" s="29">
        <v>227519</v>
      </c>
      <c r="AK10" s="29">
        <v>224777</v>
      </c>
      <c r="AL10" s="29">
        <v>218825</v>
      </c>
      <c r="AM10" s="29">
        <v>165861</v>
      </c>
      <c r="AN10" s="20"/>
      <c r="AO10" s="55">
        <v>-0.24203815834571007</v>
      </c>
      <c r="AP10" s="55">
        <v>-0.3321401104100311</v>
      </c>
      <c r="AQ10" s="20"/>
      <c r="AR10" s="29">
        <v>470987</v>
      </c>
      <c r="AS10" s="29">
        <v>384688</v>
      </c>
      <c r="AT10" s="20"/>
      <c r="AU10" s="55">
        <v>-0.1832326226257256</v>
      </c>
      <c r="AW10" s="142"/>
      <c r="AX10" s="142"/>
      <c r="AY10" s="141"/>
      <c r="AZ10" s="143"/>
      <c r="BA10" s="143"/>
      <c r="BB10" s="3"/>
      <c r="BC10" s="144"/>
    </row>
    <row r="11" spans="1:55" s="16" customFormat="1" ht="19.5" customHeight="1">
      <c r="A11" s="4" t="s">
        <v>8</v>
      </c>
      <c r="B11" s="28">
        <v>-185817</v>
      </c>
      <c r="C11" s="28">
        <v>-205862</v>
      </c>
      <c r="D11" s="28">
        <v>-195215</v>
      </c>
      <c r="E11" s="28">
        <v>-189309</v>
      </c>
      <c r="F11" s="28">
        <v>-237721</v>
      </c>
      <c r="G11" s="28">
        <v>-182518</v>
      </c>
      <c r="H11" s="28">
        <v>-178845</v>
      </c>
      <c r="I11" s="28">
        <v>-137843</v>
      </c>
      <c r="J11" s="28">
        <v>-175331</v>
      </c>
      <c r="K11" s="28">
        <v>-182505</v>
      </c>
      <c r="L11" s="28">
        <v>-166667</v>
      </c>
      <c r="M11" s="28">
        <v>-217986</v>
      </c>
      <c r="N11" s="28">
        <v>-167212</v>
      </c>
      <c r="O11" s="28">
        <v>-173853</v>
      </c>
      <c r="P11" s="28">
        <v>-167013</v>
      </c>
      <c r="Q11" s="28">
        <v>-178546</v>
      </c>
      <c r="R11" s="28">
        <v>-163871</v>
      </c>
      <c r="S11" s="28">
        <v>-166580</v>
      </c>
      <c r="T11" s="28">
        <v>-159561</v>
      </c>
      <c r="U11" s="28">
        <v>-173584</v>
      </c>
      <c r="V11" s="28">
        <v>-165893</v>
      </c>
      <c r="W11" s="28">
        <v>-161161</v>
      </c>
      <c r="X11" s="28">
        <v>-150795</v>
      </c>
      <c r="Y11" s="28">
        <v>-161463</v>
      </c>
      <c r="Z11" s="28">
        <v>-161226</v>
      </c>
      <c r="AA11" s="28">
        <v>-164641</v>
      </c>
      <c r="AB11" s="28">
        <v>-152672</v>
      </c>
      <c r="AC11" s="28">
        <v>-155799</v>
      </c>
      <c r="AD11" s="28">
        <v>-164568</v>
      </c>
      <c r="AE11" s="28">
        <v>-153461</v>
      </c>
      <c r="AF11" s="28">
        <v>-152196</v>
      </c>
      <c r="AG11" s="28">
        <v>-147204</v>
      </c>
      <c r="AH11" s="28">
        <v>-160508</v>
      </c>
      <c r="AI11" s="28">
        <v>-149395</v>
      </c>
      <c r="AJ11" s="28">
        <v>-145603</v>
      </c>
      <c r="AK11" s="28">
        <v>-139677</v>
      </c>
      <c r="AL11" s="28">
        <v>-161397</v>
      </c>
      <c r="AM11" s="28">
        <v>-148817</v>
      </c>
      <c r="AN11" s="20"/>
      <c r="AO11" s="62">
        <v>-0.07794444754239549</v>
      </c>
      <c r="AP11" s="62">
        <v>-0.003868938050135551</v>
      </c>
      <c r="AQ11" s="20"/>
      <c r="AR11" s="28">
        <v>-309903</v>
      </c>
      <c r="AS11" s="28">
        <v>-310214</v>
      </c>
      <c r="AT11" s="20"/>
      <c r="AU11" s="62">
        <v>0.0010035398172976162</v>
      </c>
      <c r="AW11" s="142"/>
      <c r="AX11" s="142"/>
      <c r="AY11" s="141"/>
      <c r="AZ11" s="143"/>
      <c r="BA11" s="143"/>
      <c r="BB11" s="3"/>
      <c r="BC11" s="144"/>
    </row>
    <row r="12" spans="1:55" s="16" customFormat="1" ht="19.5" customHeight="1">
      <c r="A12" s="4" t="s">
        <v>9</v>
      </c>
      <c r="B12" s="28">
        <v>-8130</v>
      </c>
      <c r="C12" s="28">
        <v>-8117</v>
      </c>
      <c r="D12" s="28">
        <v>-7954</v>
      </c>
      <c r="E12" s="28">
        <v>-8675</v>
      </c>
      <c r="F12" s="28">
        <v>-7950</v>
      </c>
      <c r="G12" s="28">
        <v>-9597</v>
      </c>
      <c r="H12" s="28">
        <v>-9085</v>
      </c>
      <c r="I12" s="28">
        <v>-7945</v>
      </c>
      <c r="J12" s="28">
        <v>-6666</v>
      </c>
      <c r="K12" s="28">
        <v>-6975</v>
      </c>
      <c r="L12" s="28">
        <v>-10843</v>
      </c>
      <c r="M12" s="28">
        <v>-12328</v>
      </c>
      <c r="N12" s="28">
        <v>-12051</v>
      </c>
      <c r="O12" s="28">
        <v>-12078</v>
      </c>
      <c r="P12" s="28">
        <v>-11787</v>
      </c>
      <c r="Q12" s="28">
        <v>-11510</v>
      </c>
      <c r="R12" s="28">
        <v>-11795</v>
      </c>
      <c r="S12" s="28">
        <v>-11643</v>
      </c>
      <c r="T12" s="28">
        <v>-11854</v>
      </c>
      <c r="U12" s="28">
        <v>-11831</v>
      </c>
      <c r="V12" s="28">
        <v>-13011</v>
      </c>
      <c r="W12" s="28">
        <v>-12020</v>
      </c>
      <c r="X12" s="28">
        <v>-11987</v>
      </c>
      <c r="Y12" s="28">
        <v>-11918</v>
      </c>
      <c r="Z12" s="28">
        <v>-11640</v>
      </c>
      <c r="AA12" s="28">
        <v>-13989</v>
      </c>
      <c r="AB12" s="28">
        <v>-13622</v>
      </c>
      <c r="AC12" s="28">
        <v>-14336</v>
      </c>
      <c r="AD12" s="28">
        <v>-13960</v>
      </c>
      <c r="AE12" s="28">
        <v>-14221</v>
      </c>
      <c r="AF12" s="28">
        <v>-12313</v>
      </c>
      <c r="AG12" s="28">
        <v>-12564</v>
      </c>
      <c r="AH12" s="28">
        <v>-16018</v>
      </c>
      <c r="AI12" s="28">
        <v>-16618</v>
      </c>
      <c r="AJ12" s="28">
        <v>-16551</v>
      </c>
      <c r="AK12" s="28">
        <v>-17466</v>
      </c>
      <c r="AL12" s="28">
        <v>-17781</v>
      </c>
      <c r="AM12" s="28">
        <v>-25065</v>
      </c>
      <c r="AN12" s="20"/>
      <c r="AO12" s="62">
        <v>0.40965075080141733</v>
      </c>
      <c r="AP12" s="62">
        <v>0.5083042484053435</v>
      </c>
      <c r="AQ12" s="20"/>
      <c r="AR12" s="28">
        <v>-32636</v>
      </c>
      <c r="AS12" s="28">
        <v>-42846</v>
      </c>
      <c r="AT12" s="20"/>
      <c r="AU12" s="62">
        <v>0.31284471136168657</v>
      </c>
      <c r="AW12" s="142"/>
      <c r="AX12" s="142"/>
      <c r="AY12" s="141"/>
      <c r="AZ12" s="143"/>
      <c r="BA12" s="143"/>
      <c r="BB12" s="3"/>
      <c r="BC12" s="144"/>
    </row>
    <row r="13" spans="1:55" s="22" customFormat="1" ht="19.5" customHeight="1">
      <c r="A13" s="10" t="s">
        <v>10</v>
      </c>
      <c r="B13" s="30">
        <v>-193947</v>
      </c>
      <c r="C13" s="30">
        <v>-213979</v>
      </c>
      <c r="D13" s="30">
        <v>-203169</v>
      </c>
      <c r="E13" s="30">
        <v>-197984</v>
      </c>
      <c r="F13" s="30">
        <v>-245671</v>
      </c>
      <c r="G13" s="30">
        <v>-192115</v>
      </c>
      <c r="H13" s="30">
        <v>-187930</v>
      </c>
      <c r="I13" s="30">
        <v>-145788</v>
      </c>
      <c r="J13" s="30">
        <v>-181997</v>
      </c>
      <c r="K13" s="30">
        <v>-189480</v>
      </c>
      <c r="L13" s="30">
        <v>-177510</v>
      </c>
      <c r="M13" s="30">
        <v>-230314</v>
      </c>
      <c r="N13" s="30">
        <v>-179263</v>
      </c>
      <c r="O13" s="30">
        <v>-185931</v>
      </c>
      <c r="P13" s="30">
        <v>-178800</v>
      </c>
      <c r="Q13" s="30">
        <v>-190056</v>
      </c>
      <c r="R13" s="30">
        <v>-175666</v>
      </c>
      <c r="S13" s="30">
        <v>-178223</v>
      </c>
      <c r="T13" s="30">
        <v>-171415</v>
      </c>
      <c r="U13" s="30">
        <v>-185415</v>
      </c>
      <c r="V13" s="30">
        <v>-178904</v>
      </c>
      <c r="W13" s="30">
        <v>-173181</v>
      </c>
      <c r="X13" s="30">
        <v>-162782</v>
      </c>
      <c r="Y13" s="30">
        <v>-173381</v>
      </c>
      <c r="Z13" s="30">
        <v>-172866</v>
      </c>
      <c r="AA13" s="30">
        <v>-178630</v>
      </c>
      <c r="AB13" s="30">
        <v>-166294</v>
      </c>
      <c r="AC13" s="30">
        <v>-170135</v>
      </c>
      <c r="AD13" s="30">
        <v>-178528</v>
      </c>
      <c r="AE13" s="30">
        <v>-167682</v>
      </c>
      <c r="AF13" s="30">
        <v>-164509</v>
      </c>
      <c r="AG13" s="30">
        <v>-159768</v>
      </c>
      <c r="AH13" s="30">
        <v>-176526</v>
      </c>
      <c r="AI13" s="30">
        <v>-166013</v>
      </c>
      <c r="AJ13" s="30">
        <v>-162154</v>
      </c>
      <c r="AK13" s="30">
        <v>-157143</v>
      </c>
      <c r="AL13" s="30">
        <v>-179178</v>
      </c>
      <c r="AM13" s="30">
        <v>-173882</v>
      </c>
      <c r="AN13" s="20"/>
      <c r="AO13" s="63">
        <v>-0.02955720010269114</v>
      </c>
      <c r="AP13" s="63">
        <v>0.04739990241728065</v>
      </c>
      <c r="AQ13" s="20"/>
      <c r="AR13" s="30">
        <v>-342539</v>
      </c>
      <c r="AS13" s="30">
        <v>-353060</v>
      </c>
      <c r="AT13" s="20"/>
      <c r="AU13" s="63">
        <v>0.030714750729114115</v>
      </c>
      <c r="AW13" s="142"/>
      <c r="AX13" s="142"/>
      <c r="AY13" s="141"/>
      <c r="AZ13" s="143"/>
      <c r="BA13" s="143"/>
      <c r="BB13" s="3"/>
      <c r="BC13" s="144"/>
    </row>
    <row r="14" spans="1:55" s="16" customFormat="1" ht="19.5" customHeight="1">
      <c r="A14" s="4" t="s">
        <v>22</v>
      </c>
      <c r="B14" s="28">
        <v>2127</v>
      </c>
      <c r="C14" s="28">
        <v>34</v>
      </c>
      <c r="D14" s="28">
        <v>-131</v>
      </c>
      <c r="E14" s="28">
        <v>-63</v>
      </c>
      <c r="F14" s="28">
        <v>16</v>
      </c>
      <c r="G14" s="28">
        <v>5</v>
      </c>
      <c r="H14" s="28">
        <v>4</v>
      </c>
      <c r="I14" s="28">
        <v>5</v>
      </c>
      <c r="J14" s="28">
        <v>68</v>
      </c>
      <c r="K14" s="28">
        <v>2</v>
      </c>
      <c r="L14" s="28">
        <v>0</v>
      </c>
      <c r="M14" s="28">
        <v>65</v>
      </c>
      <c r="N14" s="28">
        <v>0</v>
      </c>
      <c r="O14" s="28">
        <v>1</v>
      </c>
      <c r="P14" s="28">
        <v>0</v>
      </c>
      <c r="Q14" s="28">
        <v>5490</v>
      </c>
      <c r="R14" s="28">
        <v>0</v>
      </c>
      <c r="S14" s="28">
        <v>65</v>
      </c>
      <c r="T14" s="28">
        <v>-11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25</v>
      </c>
      <c r="AC14" s="28">
        <v>68</v>
      </c>
      <c r="AD14" s="28">
        <v>0</v>
      </c>
      <c r="AE14" s="28">
        <v>0</v>
      </c>
      <c r="AF14" s="28">
        <v>0</v>
      </c>
      <c r="AG14" s="28">
        <v>16</v>
      </c>
      <c r="AH14" s="28">
        <v>0</v>
      </c>
      <c r="AI14" s="28">
        <v>-32</v>
      </c>
      <c r="AJ14" s="28">
        <v>-136</v>
      </c>
      <c r="AK14" s="28">
        <v>-74</v>
      </c>
      <c r="AL14" s="28">
        <v>-234</v>
      </c>
      <c r="AM14" s="147">
        <v>-1</v>
      </c>
      <c r="AN14" s="100"/>
      <c r="AO14" s="62">
        <v>-0.9957264957264957</v>
      </c>
      <c r="AP14" s="62">
        <v>-0.96875</v>
      </c>
      <c r="AQ14" s="100"/>
      <c r="AR14" s="28">
        <v>-32</v>
      </c>
      <c r="AS14" s="28">
        <v>-234</v>
      </c>
      <c r="AT14" s="100"/>
      <c r="AU14" s="62">
        <v>6.31</v>
      </c>
      <c r="AW14" s="142"/>
      <c r="AX14" s="142"/>
      <c r="AY14" s="141"/>
      <c r="AZ14" s="143"/>
      <c r="BA14" s="143"/>
      <c r="BB14" s="3"/>
      <c r="BC14" s="144"/>
    </row>
    <row r="15" spans="1:55" s="16" customFormat="1" ht="31.5" customHeight="1">
      <c r="A15" s="4" t="s">
        <v>208</v>
      </c>
      <c r="B15" s="28">
        <v>-29613</v>
      </c>
      <c r="C15" s="28">
        <v>-28883</v>
      </c>
      <c r="D15" s="28">
        <v>-28119</v>
      </c>
      <c r="E15" s="28">
        <v>-10305</v>
      </c>
      <c r="F15" s="28">
        <v>-13234</v>
      </c>
      <c r="G15" s="28">
        <v>-12996</v>
      </c>
      <c r="H15" s="28">
        <v>-6516</v>
      </c>
      <c r="I15" s="28">
        <v>2756</v>
      </c>
      <c r="J15" s="28">
        <v>3635</v>
      </c>
      <c r="K15" s="28">
        <v>35949</v>
      </c>
      <c r="L15" s="28">
        <v>-4604</v>
      </c>
      <c r="M15" s="28">
        <v>27337</v>
      </c>
      <c r="N15" s="28">
        <v>4684</v>
      </c>
      <c r="O15" s="28">
        <v>-4714</v>
      </c>
      <c r="P15" s="28">
        <v>-4386</v>
      </c>
      <c r="Q15" s="28">
        <v>23842</v>
      </c>
      <c r="R15" s="28">
        <v>-427</v>
      </c>
      <c r="S15" s="28">
        <v>-4031</v>
      </c>
      <c r="T15" s="28">
        <v>20504</v>
      </c>
      <c r="U15" s="28">
        <v>-2333</v>
      </c>
      <c r="V15" s="28">
        <v>-12160</v>
      </c>
      <c r="W15" s="28">
        <v>-19466</v>
      </c>
      <c r="X15" s="28">
        <v>-18425</v>
      </c>
      <c r="Y15" s="28">
        <v>-21193</v>
      </c>
      <c r="Z15" s="28">
        <v>-15766</v>
      </c>
      <c r="AA15" s="28">
        <v>-15181</v>
      </c>
      <c r="AB15" s="28">
        <v>-14437</v>
      </c>
      <c r="AC15" s="28">
        <v>-6440</v>
      </c>
      <c r="AD15" s="28">
        <v>708</v>
      </c>
      <c r="AE15" s="28">
        <v>-25978</v>
      </c>
      <c r="AF15" s="28">
        <v>-23153</v>
      </c>
      <c r="AG15" s="28">
        <v>-23716</v>
      </c>
      <c r="AH15" s="28">
        <v>-23621</v>
      </c>
      <c r="AI15" s="28">
        <v>-29146</v>
      </c>
      <c r="AJ15" s="28">
        <v>-15366</v>
      </c>
      <c r="AK15" s="28">
        <v>-9318</v>
      </c>
      <c r="AL15" s="28">
        <v>-36655</v>
      </c>
      <c r="AM15" s="28">
        <v>-28881</v>
      </c>
      <c r="AN15" s="20"/>
      <c r="AO15" s="62">
        <v>-0.21208566362024284</v>
      </c>
      <c r="AP15" s="62">
        <v>-0.009092156728195966</v>
      </c>
      <c r="AQ15" s="20"/>
      <c r="AR15" s="28">
        <v>-52767</v>
      </c>
      <c r="AS15" s="28">
        <v>-65536</v>
      </c>
      <c r="AT15" s="20"/>
      <c r="AU15" s="62">
        <v>0.24198836393958345</v>
      </c>
      <c r="AW15" s="142"/>
      <c r="AX15" s="142"/>
      <c r="AY15" s="141"/>
      <c r="AZ15" s="143"/>
      <c r="BA15" s="143"/>
      <c r="BB15" s="3"/>
      <c r="BC15" s="144"/>
    </row>
    <row r="16" spans="1:55" s="22" customFormat="1" ht="19.5" customHeight="1">
      <c r="A16" s="10" t="s">
        <v>11</v>
      </c>
      <c r="B16" s="30">
        <v>48327</v>
      </c>
      <c r="C16" s="30">
        <v>38663</v>
      </c>
      <c r="D16" s="30">
        <v>48554</v>
      </c>
      <c r="E16" s="30">
        <v>70963</v>
      </c>
      <c r="F16" s="30">
        <v>25322</v>
      </c>
      <c r="G16" s="30">
        <v>83278</v>
      </c>
      <c r="H16" s="30">
        <v>94446</v>
      </c>
      <c r="I16" s="30">
        <v>129545</v>
      </c>
      <c r="J16" s="30">
        <v>80645</v>
      </c>
      <c r="K16" s="30">
        <v>107118</v>
      </c>
      <c r="L16" s="30">
        <v>67378</v>
      </c>
      <c r="M16" s="30">
        <v>43879</v>
      </c>
      <c r="N16" s="30">
        <v>74929</v>
      </c>
      <c r="O16" s="30">
        <v>75427</v>
      </c>
      <c r="P16" s="30">
        <v>70244</v>
      </c>
      <c r="Q16" s="30">
        <v>71178</v>
      </c>
      <c r="R16" s="30">
        <v>54271</v>
      </c>
      <c r="S16" s="30">
        <v>51853</v>
      </c>
      <c r="T16" s="30">
        <v>77935</v>
      </c>
      <c r="U16" s="30">
        <v>29301</v>
      </c>
      <c r="V16" s="30">
        <v>34445</v>
      </c>
      <c r="W16" s="30">
        <v>97015</v>
      </c>
      <c r="X16" s="30">
        <v>35714</v>
      </c>
      <c r="Y16" s="30">
        <v>17688</v>
      </c>
      <c r="Z16" s="30">
        <v>24805</v>
      </c>
      <c r="AA16" s="30">
        <v>32406</v>
      </c>
      <c r="AB16" s="30">
        <v>48945</v>
      </c>
      <c r="AC16" s="30">
        <v>51593</v>
      </c>
      <c r="AD16" s="30">
        <v>52213</v>
      </c>
      <c r="AE16" s="30">
        <v>33636</v>
      </c>
      <c r="AF16" s="30">
        <v>34298</v>
      </c>
      <c r="AG16" s="30">
        <v>45197</v>
      </c>
      <c r="AH16" s="30">
        <v>22492</v>
      </c>
      <c r="AI16" s="30">
        <v>53156</v>
      </c>
      <c r="AJ16" s="30">
        <v>49863</v>
      </c>
      <c r="AK16" s="30">
        <v>58242</v>
      </c>
      <c r="AL16" s="30">
        <v>2758</v>
      </c>
      <c r="AM16" s="30">
        <v>-36903</v>
      </c>
      <c r="AN16" s="100"/>
      <c r="AO16" s="63" t="s">
        <v>209</v>
      </c>
      <c r="AP16" s="63" t="s">
        <v>209</v>
      </c>
      <c r="AQ16" s="100"/>
      <c r="AR16" s="30">
        <v>75649</v>
      </c>
      <c r="AS16" s="30">
        <v>-34142</v>
      </c>
      <c r="AT16" s="100"/>
      <c r="AU16" s="63" t="s">
        <v>209</v>
      </c>
      <c r="AW16" s="142"/>
      <c r="AX16" s="142"/>
      <c r="AY16" s="141"/>
      <c r="AZ16" s="143"/>
      <c r="BA16" s="143"/>
      <c r="BB16" s="3"/>
      <c r="BC16" s="144"/>
    </row>
    <row r="17" spans="1:55" s="16" customFormat="1" ht="19.5" customHeight="1">
      <c r="A17" s="4" t="s">
        <v>125</v>
      </c>
      <c r="B17" s="28" t="s">
        <v>58</v>
      </c>
      <c r="C17" s="28" t="s">
        <v>58</v>
      </c>
      <c r="D17" s="28" t="s">
        <v>58</v>
      </c>
      <c r="E17" s="28" t="s">
        <v>58</v>
      </c>
      <c r="F17" s="28" t="s">
        <v>58</v>
      </c>
      <c r="G17" s="28" t="s">
        <v>58</v>
      </c>
      <c r="H17" s="28" t="s">
        <v>58</v>
      </c>
      <c r="I17" s="28" t="s">
        <v>58</v>
      </c>
      <c r="J17" s="28" t="s">
        <v>58</v>
      </c>
      <c r="K17" s="28" t="s">
        <v>58</v>
      </c>
      <c r="L17" s="28" t="s">
        <v>58</v>
      </c>
      <c r="M17" s="28" t="s">
        <v>58</v>
      </c>
      <c r="N17" s="28" t="s">
        <v>58</v>
      </c>
      <c r="O17" s="28" t="s">
        <v>58</v>
      </c>
      <c r="P17" s="28" t="s">
        <v>58</v>
      </c>
      <c r="Q17" s="28" t="s">
        <v>58</v>
      </c>
      <c r="R17" s="28" t="s">
        <v>58</v>
      </c>
      <c r="S17" s="28" t="s">
        <v>58</v>
      </c>
      <c r="T17" s="28" t="s">
        <v>58</v>
      </c>
      <c r="U17" s="28" t="s">
        <v>58</v>
      </c>
      <c r="V17" s="28">
        <v>-3492</v>
      </c>
      <c r="W17" s="28">
        <v>-5242</v>
      </c>
      <c r="X17" s="28">
        <v>-5194</v>
      </c>
      <c r="Y17" s="28">
        <v>-5210</v>
      </c>
      <c r="Z17" s="28">
        <v>-5295</v>
      </c>
      <c r="AA17" s="28">
        <v>-5467</v>
      </c>
      <c r="AB17" s="28">
        <v>-5484</v>
      </c>
      <c r="AC17" s="28">
        <v>-5310</v>
      </c>
      <c r="AD17" s="28">
        <v>-5142</v>
      </c>
      <c r="AE17" s="28">
        <v>-5866</v>
      </c>
      <c r="AF17" s="28">
        <v>-5311</v>
      </c>
      <c r="AG17" s="28">
        <v>-6693</v>
      </c>
      <c r="AH17" s="28">
        <v>-5836</v>
      </c>
      <c r="AI17" s="28">
        <v>-6105</v>
      </c>
      <c r="AJ17" s="28">
        <v>-6129</v>
      </c>
      <c r="AK17" s="28">
        <v>-6498</v>
      </c>
      <c r="AL17" s="28">
        <v>-6580</v>
      </c>
      <c r="AM17" s="28">
        <v>-6159</v>
      </c>
      <c r="AN17" s="20"/>
      <c r="AO17" s="62">
        <v>-0.06398176291793312</v>
      </c>
      <c r="AP17" s="62">
        <v>0.008845208845208896</v>
      </c>
      <c r="AQ17" s="20"/>
      <c r="AR17" s="28">
        <v>-11941</v>
      </c>
      <c r="AS17" s="28">
        <v>-12740</v>
      </c>
      <c r="AT17" s="20"/>
      <c r="AU17" s="62">
        <v>0.06682857382128793</v>
      </c>
      <c r="AW17" s="142"/>
      <c r="AX17" s="142"/>
      <c r="AY17" s="141"/>
      <c r="AZ17" s="143"/>
      <c r="BA17" s="143"/>
      <c r="BB17" s="3"/>
      <c r="BC17" s="144"/>
    </row>
    <row r="18" spans="1:55" s="22" customFormat="1" ht="19.5" customHeight="1">
      <c r="A18" s="8" t="s">
        <v>13</v>
      </c>
      <c r="B18" s="29">
        <v>48327</v>
      </c>
      <c r="C18" s="29">
        <v>38663</v>
      </c>
      <c r="D18" s="29">
        <v>48554</v>
      </c>
      <c r="E18" s="29">
        <v>70963</v>
      </c>
      <c r="F18" s="29">
        <v>25322</v>
      </c>
      <c r="G18" s="29">
        <v>83278</v>
      </c>
      <c r="H18" s="29">
        <v>94446</v>
      </c>
      <c r="I18" s="29">
        <v>129545</v>
      </c>
      <c r="J18" s="29">
        <v>80645</v>
      </c>
      <c r="K18" s="29">
        <v>107118</v>
      </c>
      <c r="L18" s="29">
        <v>67378</v>
      </c>
      <c r="M18" s="29">
        <v>43879</v>
      </c>
      <c r="N18" s="29">
        <v>74929</v>
      </c>
      <c r="O18" s="29">
        <v>75427</v>
      </c>
      <c r="P18" s="29">
        <v>70244</v>
      </c>
      <c r="Q18" s="29">
        <v>71178</v>
      </c>
      <c r="R18" s="29">
        <v>54271</v>
      </c>
      <c r="S18" s="29">
        <v>51853</v>
      </c>
      <c r="T18" s="29">
        <v>77935</v>
      </c>
      <c r="U18" s="29">
        <v>29301</v>
      </c>
      <c r="V18" s="29">
        <v>30953</v>
      </c>
      <c r="W18" s="29">
        <v>91773</v>
      </c>
      <c r="X18" s="29">
        <v>30520</v>
      </c>
      <c r="Y18" s="29">
        <v>12478</v>
      </c>
      <c r="Z18" s="29">
        <v>19510</v>
      </c>
      <c r="AA18" s="29">
        <v>26939</v>
      </c>
      <c r="AB18" s="29">
        <v>43461</v>
      </c>
      <c r="AC18" s="29">
        <v>46283</v>
      </c>
      <c r="AD18" s="29">
        <v>47071</v>
      </c>
      <c r="AE18" s="29">
        <v>27770</v>
      </c>
      <c r="AF18" s="29">
        <v>28987</v>
      </c>
      <c r="AG18" s="29">
        <v>38504</v>
      </c>
      <c r="AH18" s="29">
        <v>16656</v>
      </c>
      <c r="AI18" s="29">
        <v>47051</v>
      </c>
      <c r="AJ18" s="29">
        <v>43734</v>
      </c>
      <c r="AK18" s="29">
        <v>51744</v>
      </c>
      <c r="AL18" s="29">
        <v>-3822</v>
      </c>
      <c r="AM18" s="29">
        <v>-43062</v>
      </c>
      <c r="AN18" s="20"/>
      <c r="AO18" s="55">
        <v>10.266875981161695</v>
      </c>
      <c r="AP18" s="55">
        <v>-1.9152196552676881</v>
      </c>
      <c r="AQ18" s="20"/>
      <c r="AR18" s="29">
        <v>63708</v>
      </c>
      <c r="AS18" s="29">
        <v>-46882</v>
      </c>
      <c r="AT18" s="20"/>
      <c r="AU18" s="55">
        <v>-1.7359316872557176</v>
      </c>
      <c r="AW18" s="142"/>
      <c r="AX18" s="142"/>
      <c r="AY18" s="141"/>
      <c r="AZ18" s="143"/>
      <c r="BA18" s="143"/>
      <c r="BB18" s="3"/>
      <c r="BC18" s="144"/>
    </row>
    <row r="19" spans="1:55" s="22" customFormat="1" ht="19.5" customHeight="1" hidden="1">
      <c r="A19" s="23" t="s">
        <v>54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20"/>
      <c r="AO19" s="66"/>
      <c r="AP19" s="66"/>
      <c r="AQ19" s="20"/>
      <c r="AR19" s="31"/>
      <c r="AS19" s="31"/>
      <c r="AT19" s="20"/>
      <c r="AU19" s="66"/>
      <c r="AW19" s="142"/>
      <c r="AX19" s="142"/>
      <c r="AY19" s="141"/>
      <c r="AZ19" s="143"/>
      <c r="BA19" s="143"/>
      <c r="BB19" s="3"/>
      <c r="BC19" s="144"/>
    </row>
    <row r="20" spans="1:55" s="16" customFormat="1" ht="19.5" customHeight="1">
      <c r="A20" s="113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00"/>
      <c r="AO20" s="171" t="s">
        <v>104</v>
      </c>
      <c r="AP20" s="172"/>
      <c r="AQ20" s="100"/>
      <c r="AR20" s="112"/>
      <c r="AS20" s="112"/>
      <c r="AT20" s="100"/>
      <c r="AU20" s="122" t="s">
        <v>104</v>
      </c>
      <c r="AW20" s="142"/>
      <c r="AX20" s="142"/>
      <c r="AY20" s="141"/>
      <c r="AZ20" s="143"/>
      <c r="BA20" s="143"/>
      <c r="BB20" s="3"/>
      <c r="BC20" s="144"/>
    </row>
    <row r="21" spans="1:55" s="26" customFormat="1" ht="19.5" customHeight="1" thickBot="1">
      <c r="A21" s="114" t="s">
        <v>23</v>
      </c>
      <c r="B21" s="117">
        <v>0.7189612989323844</v>
      </c>
      <c r="C21" s="117">
        <v>0.7601628471247749</v>
      </c>
      <c r="D21" s="117">
        <v>0.725673547092041</v>
      </c>
      <c r="E21" s="117">
        <v>0.7088197912750837</v>
      </c>
      <c r="F21" s="117">
        <v>0.8643965223020924</v>
      </c>
      <c r="G21" s="117">
        <v>0.6661777352418997</v>
      </c>
      <c r="H21" s="117">
        <v>0.6505289247043837</v>
      </c>
      <c r="I21" s="117">
        <v>0.534860513919258</v>
      </c>
      <c r="J21" s="117">
        <v>0.7028566573594554</v>
      </c>
      <c r="K21" s="117">
        <v>0.7269602182261833</v>
      </c>
      <c r="L21" s="117">
        <v>0.7114857390216921</v>
      </c>
      <c r="M21" s="117">
        <v>0.9332350045179929</v>
      </c>
      <c r="N21" s="117">
        <v>0.7184659409718326</v>
      </c>
      <c r="O21" s="117">
        <v>0.6988021994129386</v>
      </c>
      <c r="P21" s="117">
        <v>0.7055202620052875</v>
      </c>
      <c r="Q21" s="117">
        <v>0.8195530870798872</v>
      </c>
      <c r="R21" s="117">
        <v>0.7625583858589016</v>
      </c>
      <c r="S21" s="117">
        <v>0.7615000726365353</v>
      </c>
      <c r="T21" s="117">
        <v>0.7490048370816711</v>
      </c>
      <c r="U21" s="117">
        <v>0.8542541085192744</v>
      </c>
      <c r="V21" s="117">
        <v>0.7933341906531447</v>
      </c>
      <c r="W21" s="117">
        <v>0.5978726930008078</v>
      </c>
      <c r="X21" s="117">
        <v>0.7504206600559651</v>
      </c>
      <c r="Y21" s="117">
        <v>0.8168254327199405</v>
      </c>
      <c r="Z21" s="117">
        <v>0.8099158065377605</v>
      </c>
      <c r="AA21" s="117">
        <v>0.7896400358947382</v>
      </c>
      <c r="AB21" s="117">
        <v>0.7241161588671506</v>
      </c>
      <c r="AC21" s="117">
        <v>0.7458790004384042</v>
      </c>
      <c r="AD21" s="117">
        <v>0.7760973425551986</v>
      </c>
      <c r="AE21" s="117">
        <v>0.73772525693369</v>
      </c>
      <c r="AF21" s="117">
        <v>0.7411650747882501</v>
      </c>
      <c r="AG21" s="117">
        <v>0.6986989701091115</v>
      </c>
      <c r="AH21" s="117">
        <v>0.7928799536469352</v>
      </c>
      <c r="AI21" s="117">
        <v>0.6684719364437662</v>
      </c>
      <c r="AJ21" s="117">
        <v>0.7127053125233497</v>
      </c>
      <c r="AK21" s="117">
        <v>0.6991062252810564</v>
      </c>
      <c r="AL21" s="117">
        <v>0.8188186907346052</v>
      </c>
      <c r="AM21" s="117">
        <v>1.04835977113366</v>
      </c>
      <c r="AN21" s="116"/>
      <c r="AO21" s="123">
        <v>22.954108039905485</v>
      </c>
      <c r="AP21" s="123">
        <v>37.98878346898938</v>
      </c>
      <c r="AQ21" s="116"/>
      <c r="AR21" s="117">
        <v>0.7272806410381625</v>
      </c>
      <c r="AS21" s="117">
        <v>0.917787494216062</v>
      </c>
      <c r="AT21" s="116"/>
      <c r="AU21" s="123">
        <v>19.05068531778995</v>
      </c>
      <c r="AV21" s="6"/>
      <c r="AW21" s="142"/>
      <c r="AX21" s="142"/>
      <c r="AY21" s="141"/>
      <c r="AZ21" s="143"/>
      <c r="BA21" s="143"/>
      <c r="BB21" s="3"/>
      <c r="BC21" s="144"/>
    </row>
    <row r="22" spans="40:55" ht="14.25" thickTop="1">
      <c r="AN22" s="15"/>
      <c r="AQ22" s="15"/>
      <c r="AT22" s="15"/>
      <c r="AW22" s="142"/>
      <c r="AX22" s="142"/>
      <c r="AY22" s="141"/>
      <c r="AZ22" s="143"/>
      <c r="BA22" s="143"/>
      <c r="BB22" s="3"/>
      <c r="BC22" s="144"/>
    </row>
    <row r="23" spans="2:55" ht="12.7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R23" s="121"/>
      <c r="AS23" s="121"/>
      <c r="AT23" s="121"/>
      <c r="AW23" s="142"/>
      <c r="AX23" s="142"/>
      <c r="AY23" s="141"/>
      <c r="AZ23" s="143"/>
      <c r="BA23" s="143"/>
      <c r="BB23" s="3"/>
      <c r="BC23" s="144"/>
    </row>
    <row r="24" spans="2:55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W24" s="142"/>
      <c r="AX24" s="142"/>
      <c r="AY24" s="141"/>
      <c r="AZ24" s="143"/>
      <c r="BA24" s="143"/>
      <c r="BB24" s="3"/>
      <c r="BC24" s="144"/>
    </row>
    <row r="25" spans="2:55" ht="12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W25" s="142"/>
      <c r="AX25" s="142"/>
      <c r="AY25" s="141"/>
      <c r="AZ25" s="143"/>
      <c r="BA25" s="143"/>
      <c r="BB25" s="3"/>
      <c r="BC25" s="144"/>
    </row>
    <row r="26" spans="2:55" ht="12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W26" s="142"/>
      <c r="AX26" s="142"/>
      <c r="AY26" s="141"/>
      <c r="AZ26" s="143"/>
      <c r="BA26" s="143"/>
      <c r="BB26" s="3"/>
      <c r="BC26" s="144"/>
    </row>
    <row r="27" spans="2:55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W27" s="142"/>
      <c r="AX27" s="142"/>
      <c r="AY27" s="141"/>
      <c r="AZ27" s="143"/>
      <c r="BA27" s="143"/>
      <c r="BB27" s="3"/>
      <c r="BC27" s="144"/>
    </row>
    <row r="28" spans="2:55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P28" s="67"/>
      <c r="AW28" s="142"/>
      <c r="AX28" s="142"/>
      <c r="AY28" s="141"/>
      <c r="AZ28" s="143"/>
      <c r="BA28" s="143"/>
      <c r="BB28" s="3"/>
      <c r="BC28" s="144"/>
    </row>
  </sheetData>
  <sheetProtection/>
  <mergeCells count="44">
    <mergeCell ref="AE2:AE3"/>
    <mergeCell ref="AF2:AF3"/>
    <mergeCell ref="H2:H3"/>
    <mergeCell ref="I2:I3"/>
    <mergeCell ref="K2:K3"/>
    <mergeCell ref="N2:N3"/>
    <mergeCell ref="O2:O3"/>
    <mergeCell ref="Q2:Q3"/>
    <mergeCell ref="AL2:AL3"/>
    <mergeCell ref="AM2:AM3"/>
    <mergeCell ref="AU2:AU3"/>
    <mergeCell ref="F2:F3"/>
    <mergeCell ref="C2:C3"/>
    <mergeCell ref="E2:E3"/>
    <mergeCell ref="D2:D3"/>
    <mergeCell ref="AR2:AR3"/>
    <mergeCell ref="G2:G3"/>
    <mergeCell ref="AS2:AS3"/>
    <mergeCell ref="A2:A3"/>
    <mergeCell ref="AO2:AP2"/>
    <mergeCell ref="B2:B3"/>
    <mergeCell ref="V2:V3"/>
    <mergeCell ref="AA2:AA3"/>
    <mergeCell ref="AG2:AG3"/>
    <mergeCell ref="AH2:AH3"/>
    <mergeCell ref="AI2:AI3"/>
    <mergeCell ref="AJ2:AJ3"/>
    <mergeCell ref="AK2:AK3"/>
    <mergeCell ref="Y2:Y3"/>
    <mergeCell ref="Z2:Z3"/>
    <mergeCell ref="AC2:AC3"/>
    <mergeCell ref="S2:S3"/>
    <mergeCell ref="AB2:AB3"/>
    <mergeCell ref="AD2:AD3"/>
    <mergeCell ref="AO20:AP20"/>
    <mergeCell ref="J2:J3"/>
    <mergeCell ref="L2:L3"/>
    <mergeCell ref="M2:M3"/>
    <mergeCell ref="P2:P3"/>
    <mergeCell ref="R2:R3"/>
    <mergeCell ref="T2:T3"/>
    <mergeCell ref="U2:U3"/>
    <mergeCell ref="W2:W3"/>
    <mergeCell ref="X2:X3"/>
  </mergeCells>
  <printOptions/>
  <pageMargins left="0.75" right="0.75" top="1" bottom="1" header="0.5" footer="0.5"/>
  <pageSetup fitToHeight="1" fitToWidth="1" horizontalDpi="600" verticalDpi="600" orientation="landscape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>
    <tabColor theme="4" tint="0.5999900102615356"/>
    <pageSetUpPr fitToPage="1"/>
  </sheetPr>
  <dimension ref="A1:BC33"/>
  <sheetViews>
    <sheetView view="pageBreakPreview" zoomScale="60" zoomScaleNormal="75" zoomScalePageLayoutView="0" workbookViewId="0" topLeftCell="A1">
      <pane xSplit="1" ySplit="4" topLeftCell="AK11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AU30" sqref="AU30"/>
    </sheetView>
  </sheetViews>
  <sheetFormatPr defaultColWidth="9.140625" defaultRowHeight="12.75" outlineLevelCol="1"/>
  <cols>
    <col min="1" max="1" width="72.7109375" style="6" customWidth="1"/>
    <col min="2" max="2" width="12.421875" style="6" hidden="1" customWidth="1" outlineLevel="1"/>
    <col min="3" max="25" width="12.7109375" style="6" hidden="1" customWidth="1" outlineLevel="1"/>
    <col min="26" max="26" width="12.7109375" style="6" customWidth="1" collapsed="1"/>
    <col min="27" max="39" width="12.7109375" style="6" customWidth="1"/>
    <col min="40" max="40" width="2.28125" style="6" customWidth="1"/>
    <col min="41" max="41" width="9.8515625" style="6" customWidth="1"/>
    <col min="42" max="42" width="11.57421875" style="6" bestFit="1" customWidth="1"/>
    <col min="43" max="43" width="2.28125" style="6" customWidth="1"/>
    <col min="44" max="45" width="11.8515625" style="6" customWidth="1"/>
    <col min="46" max="46" width="2.28125" style="6" customWidth="1"/>
    <col min="47" max="47" width="12.421875" style="6" customWidth="1"/>
    <col min="48" max="48" width="9.28125" style="6" bestFit="1" customWidth="1"/>
    <col min="49" max="49" width="11.00390625" style="6" customWidth="1"/>
    <col min="50" max="50" width="10.7109375" style="6" customWidth="1"/>
    <col min="51" max="51" width="9.140625" style="6" customWidth="1"/>
    <col min="52" max="52" width="15.8515625" style="6" customWidth="1"/>
    <col min="53" max="53" width="15.421875" style="6" customWidth="1"/>
    <col min="54" max="16384" width="9.140625" style="6" customWidth="1"/>
  </cols>
  <sheetData>
    <row r="1" spans="1:41" s="2" customFormat="1" ht="20.25" customHeight="1">
      <c r="A1" s="1" t="s">
        <v>51</v>
      </c>
      <c r="AO1" s="182">
        <f>AM22/AL22-1</f>
        <v>-1</v>
      </c>
    </row>
    <row r="2" spans="1:47" s="3" customFormat="1" ht="12.75" customHeight="1">
      <c r="A2" s="176" t="s">
        <v>1</v>
      </c>
      <c r="B2" s="175" t="s">
        <v>107</v>
      </c>
      <c r="C2" s="175" t="s">
        <v>215</v>
      </c>
      <c r="D2" s="175" t="s">
        <v>216</v>
      </c>
      <c r="E2" s="175" t="s">
        <v>217</v>
      </c>
      <c r="F2" s="175" t="s">
        <v>218</v>
      </c>
      <c r="G2" s="175" t="s">
        <v>219</v>
      </c>
      <c r="H2" s="175" t="s">
        <v>220</v>
      </c>
      <c r="I2" s="175" t="s">
        <v>221</v>
      </c>
      <c r="J2" s="175" t="s">
        <v>222</v>
      </c>
      <c r="K2" s="175" t="s">
        <v>223</v>
      </c>
      <c r="L2" s="175" t="s">
        <v>224</v>
      </c>
      <c r="M2" s="175" t="s">
        <v>225</v>
      </c>
      <c r="N2" s="175" t="s">
        <v>226</v>
      </c>
      <c r="O2" s="175" t="s">
        <v>227</v>
      </c>
      <c r="P2" s="175" t="s">
        <v>228</v>
      </c>
      <c r="Q2" s="175" t="s">
        <v>229</v>
      </c>
      <c r="R2" s="175" t="s">
        <v>230</v>
      </c>
      <c r="S2" s="175" t="s">
        <v>231</v>
      </c>
      <c r="T2" s="175" t="s">
        <v>232</v>
      </c>
      <c r="U2" s="175" t="s">
        <v>233</v>
      </c>
      <c r="V2" s="175" t="s">
        <v>234</v>
      </c>
      <c r="W2" s="175" t="s">
        <v>235</v>
      </c>
      <c r="X2" s="175" t="s">
        <v>236</v>
      </c>
      <c r="Y2" s="175" t="s">
        <v>237</v>
      </c>
      <c r="Z2" s="175" t="s">
        <v>238</v>
      </c>
      <c r="AA2" s="175" t="s">
        <v>239</v>
      </c>
      <c r="AB2" s="175" t="s">
        <v>240</v>
      </c>
      <c r="AC2" s="175" t="s">
        <v>241</v>
      </c>
      <c r="AD2" s="175" t="s">
        <v>242</v>
      </c>
      <c r="AE2" s="175" t="s">
        <v>243</v>
      </c>
      <c r="AF2" s="175" t="s">
        <v>244</v>
      </c>
      <c r="AG2" s="175" t="s">
        <v>245</v>
      </c>
      <c r="AH2" s="175" t="s">
        <v>246</v>
      </c>
      <c r="AI2" s="175" t="s">
        <v>214</v>
      </c>
      <c r="AJ2" s="175" t="s">
        <v>247</v>
      </c>
      <c r="AK2" s="175" t="s">
        <v>248</v>
      </c>
      <c r="AL2" s="175" t="s">
        <v>213</v>
      </c>
      <c r="AM2" s="175" t="s">
        <v>212</v>
      </c>
      <c r="AO2" s="173" t="s">
        <v>93</v>
      </c>
      <c r="AP2" s="174"/>
      <c r="AR2" s="175" t="s">
        <v>249</v>
      </c>
      <c r="AS2" s="175" t="s">
        <v>250</v>
      </c>
      <c r="AU2" s="175" t="s">
        <v>93</v>
      </c>
    </row>
    <row r="3" spans="1:55" s="3" customFormat="1" ht="12.75" customHeight="1">
      <c r="A3" s="176"/>
      <c r="B3" s="175" t="e">
        <v>#VALUE!</v>
      </c>
      <c r="C3" s="175" t="e">
        <v>#VALUE!</v>
      </c>
      <c r="D3" s="175" t="e">
        <v>#VALUE!</v>
      </c>
      <c r="E3" s="175" t="e">
        <v>#VALUE!</v>
      </c>
      <c r="F3" s="175" t="e">
        <v>#VALUE!</v>
      </c>
      <c r="G3" s="175" t="e">
        <v>#VALUE!</v>
      </c>
      <c r="H3" s="175" t="e">
        <v>#VALUE!</v>
      </c>
      <c r="I3" s="175" t="e">
        <v>#VALUE!</v>
      </c>
      <c r="J3" s="175" t="e">
        <v>#VALUE!</v>
      </c>
      <c r="K3" s="175" t="e">
        <v>#VALUE!</v>
      </c>
      <c r="L3" s="175" t="e">
        <v>#VALUE!</v>
      </c>
      <c r="M3" s="175" t="e">
        <v>#VALUE!</v>
      </c>
      <c r="N3" s="175" t="e">
        <v>#VALUE!</v>
      </c>
      <c r="O3" s="175" t="e">
        <v>#VALUE!</v>
      </c>
      <c r="P3" s="175" t="e">
        <v>#VALUE!</v>
      </c>
      <c r="Q3" s="175" t="e">
        <v>#VALUE!</v>
      </c>
      <c r="R3" s="175" t="e">
        <v>#VALUE!</v>
      </c>
      <c r="S3" s="175" t="e">
        <v>#VALUE!</v>
      </c>
      <c r="T3" s="175" t="e">
        <v>#VALUE!</v>
      </c>
      <c r="U3" s="175" t="e">
        <v>#VALUE!</v>
      </c>
      <c r="V3" s="175" t="e">
        <v>#VALUE!</v>
      </c>
      <c r="W3" s="175" t="e">
        <v>#VALUE!</v>
      </c>
      <c r="X3" s="175" t="e">
        <v>#VALUE!</v>
      </c>
      <c r="Y3" s="175" t="e">
        <v>#VALUE!</v>
      </c>
      <c r="Z3" s="175" t="e">
        <v>#VALUE!</v>
      </c>
      <c r="AA3" s="175" t="e">
        <v>#VALUE!</v>
      </c>
      <c r="AB3" s="175" t="e">
        <v>#VALUE!</v>
      </c>
      <c r="AC3" s="175" t="e">
        <v>#VALUE!</v>
      </c>
      <c r="AD3" s="175" t="e">
        <v>#VALUE!</v>
      </c>
      <c r="AE3" s="175" t="e">
        <v>#VALUE!</v>
      </c>
      <c r="AF3" s="175" t="e">
        <v>#VALUE!</v>
      </c>
      <c r="AG3" s="175" t="e">
        <v>#VALUE!</v>
      </c>
      <c r="AH3" s="175" t="e">
        <v>#VALUE!</v>
      </c>
      <c r="AI3" s="175" t="e">
        <v>#VALUE!</v>
      </c>
      <c r="AJ3" s="175" t="e">
        <v>#VALUE!</v>
      </c>
      <c r="AK3" s="175" t="e">
        <v>#VALUE!</v>
      </c>
      <c r="AL3" s="175" t="e">
        <v>#VALUE!</v>
      </c>
      <c r="AM3" s="175" t="e">
        <v>#VALUE!</v>
      </c>
      <c r="AN3" s="6"/>
      <c r="AO3" s="145" t="s">
        <v>90</v>
      </c>
      <c r="AP3" s="145" t="s">
        <v>91</v>
      </c>
      <c r="AQ3" s="6"/>
      <c r="AR3" s="175"/>
      <c r="AS3" s="175"/>
      <c r="AT3" s="6"/>
      <c r="AU3" s="175"/>
      <c r="AW3" s="142"/>
      <c r="AX3" s="142"/>
      <c r="AY3" s="141"/>
      <c r="AZ3" s="143"/>
      <c r="BA3" s="143"/>
      <c r="BC3" s="144"/>
    </row>
    <row r="4" spans="1:55" ht="19.5" customHeight="1">
      <c r="A4" s="146" t="s">
        <v>178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O4" s="148"/>
      <c r="AP4" s="148"/>
      <c r="AR4" s="147"/>
      <c r="AS4" s="147"/>
      <c r="AU4" s="148"/>
      <c r="AW4" s="142"/>
      <c r="AX4" s="142"/>
      <c r="AY4" s="141"/>
      <c r="AZ4" s="143"/>
      <c r="BA4" s="143"/>
      <c r="BB4" s="3"/>
      <c r="BC4" s="144"/>
    </row>
    <row r="5" spans="1:55" s="3" customFormat="1" ht="19.5" customHeight="1">
      <c r="A5" s="146" t="s">
        <v>179</v>
      </c>
      <c r="B5" s="155">
        <v>303255</v>
      </c>
      <c r="C5" s="155">
        <v>302934</v>
      </c>
      <c r="D5" s="155">
        <v>322031</v>
      </c>
      <c r="E5" s="155">
        <v>325644</v>
      </c>
      <c r="F5" s="155">
        <v>331975</v>
      </c>
      <c r="G5" s="155">
        <v>332815</v>
      </c>
      <c r="H5" s="155">
        <v>342931</v>
      </c>
      <c r="I5" s="155">
        <v>345573</v>
      </c>
      <c r="J5" s="155">
        <v>307979</v>
      </c>
      <c r="K5" s="155">
        <v>280983</v>
      </c>
      <c r="L5" s="155">
        <v>259535</v>
      </c>
      <c r="M5" s="155">
        <v>265676</v>
      </c>
      <c r="N5" s="155">
        <v>258352</v>
      </c>
      <c r="O5" s="155">
        <v>270120</v>
      </c>
      <c r="P5" s="155">
        <v>274935</v>
      </c>
      <c r="Q5" s="155">
        <v>228872</v>
      </c>
      <c r="R5" s="155">
        <v>217017</v>
      </c>
      <c r="S5" s="155">
        <v>200772</v>
      </c>
      <c r="T5" s="155">
        <v>203918</v>
      </c>
      <c r="U5" s="155">
        <v>211520</v>
      </c>
      <c r="V5" s="155">
        <v>209647</v>
      </c>
      <c r="W5" s="155">
        <v>213130</v>
      </c>
      <c r="X5" s="155">
        <v>223833</v>
      </c>
      <c r="Y5" s="155">
        <v>228582</v>
      </c>
      <c r="Z5" s="155">
        <v>229339</v>
      </c>
      <c r="AA5" s="155">
        <v>238172</v>
      </c>
      <c r="AB5" s="155">
        <v>241480</v>
      </c>
      <c r="AC5" s="155">
        <v>245748</v>
      </c>
      <c r="AD5" s="155">
        <v>240676</v>
      </c>
      <c r="AE5" s="155">
        <v>243276</v>
      </c>
      <c r="AF5" s="155">
        <v>244053</v>
      </c>
      <c r="AG5" s="155">
        <v>250991</v>
      </c>
      <c r="AH5" s="155">
        <v>246250</v>
      </c>
      <c r="AI5" s="155">
        <v>245573</v>
      </c>
      <c r="AJ5" s="155">
        <v>250159</v>
      </c>
      <c r="AK5" s="155">
        <v>255102</v>
      </c>
      <c r="AL5" s="155">
        <v>249128</v>
      </c>
      <c r="AM5" s="155">
        <v>182425</v>
      </c>
      <c r="AO5" s="156">
        <v>-0.26774589769114676</v>
      </c>
      <c r="AP5" s="156">
        <v>-0.2571455331001372</v>
      </c>
      <c r="AR5" s="155">
        <v>491823</v>
      </c>
      <c r="AS5" s="155">
        <v>431553</v>
      </c>
      <c r="AU5" s="156">
        <v>-0.12254408598215216</v>
      </c>
      <c r="AW5" s="142"/>
      <c r="AX5" s="142"/>
      <c r="AY5" s="141"/>
      <c r="AZ5" s="143"/>
      <c r="BA5" s="143"/>
      <c r="BC5" s="144"/>
    </row>
    <row r="6" spans="1:55" ht="19.5" customHeight="1">
      <c r="A6" s="149" t="s">
        <v>147</v>
      </c>
      <c r="B6" s="147">
        <v>7740</v>
      </c>
      <c r="C6" s="147">
        <v>8484</v>
      </c>
      <c r="D6" s="147">
        <v>9011</v>
      </c>
      <c r="E6" s="147">
        <v>9522</v>
      </c>
      <c r="F6" s="147">
        <v>9786</v>
      </c>
      <c r="G6" s="147">
        <v>9678</v>
      </c>
      <c r="H6" s="147">
        <v>9731</v>
      </c>
      <c r="I6" s="147">
        <v>9045</v>
      </c>
      <c r="J6" s="147">
        <v>7399</v>
      </c>
      <c r="K6" s="147">
        <v>6294</v>
      </c>
      <c r="L6" s="147">
        <v>6001</v>
      </c>
      <c r="M6" s="147">
        <v>6477</v>
      </c>
      <c r="N6" s="147">
        <v>6445</v>
      </c>
      <c r="O6" s="147">
        <v>6675</v>
      </c>
      <c r="P6" s="147">
        <v>6788</v>
      </c>
      <c r="Q6" s="147">
        <v>5109</v>
      </c>
      <c r="R6" s="147">
        <v>4623</v>
      </c>
      <c r="S6" s="147">
        <v>3712</v>
      </c>
      <c r="T6" s="147">
        <v>4091</v>
      </c>
      <c r="U6" s="147">
        <v>4300</v>
      </c>
      <c r="V6" s="147">
        <v>4409</v>
      </c>
      <c r="W6" s="147">
        <v>4716</v>
      </c>
      <c r="X6" s="147">
        <v>4548</v>
      </c>
      <c r="Y6" s="147">
        <v>4245</v>
      </c>
      <c r="Z6" s="147">
        <v>4060</v>
      </c>
      <c r="AA6" s="147">
        <v>4151</v>
      </c>
      <c r="AB6" s="147">
        <v>4414</v>
      </c>
      <c r="AC6" s="147">
        <v>4260</v>
      </c>
      <c r="AD6" s="147">
        <v>1729</v>
      </c>
      <c r="AE6" s="147">
        <v>1578</v>
      </c>
      <c r="AF6" s="147">
        <v>1585</v>
      </c>
      <c r="AG6" s="147">
        <v>1667</v>
      </c>
      <c r="AH6" s="147">
        <v>1814</v>
      </c>
      <c r="AI6" s="147">
        <v>1773</v>
      </c>
      <c r="AJ6" s="147">
        <v>1858</v>
      </c>
      <c r="AK6" s="147">
        <v>1889</v>
      </c>
      <c r="AL6" s="147">
        <v>2000</v>
      </c>
      <c r="AM6" s="147">
        <v>747</v>
      </c>
      <c r="AO6" s="148">
        <v>-0.6265000000000001</v>
      </c>
      <c r="AP6" s="148">
        <v>-0.5786802030456852</v>
      </c>
      <c r="AR6" s="147">
        <v>3587</v>
      </c>
      <c r="AS6" s="147">
        <v>2747</v>
      </c>
      <c r="AU6" s="148">
        <v>-0.23417897964873158</v>
      </c>
      <c r="AW6" s="142"/>
      <c r="AX6" s="142"/>
      <c r="AY6" s="141"/>
      <c r="AZ6" s="143"/>
      <c r="BA6" s="143"/>
      <c r="BB6" s="3"/>
      <c r="BC6" s="144"/>
    </row>
    <row r="7" spans="1:55" ht="19.5" customHeight="1">
      <c r="A7" s="149" t="s">
        <v>148</v>
      </c>
      <c r="B7" s="147">
        <v>10158</v>
      </c>
      <c r="C7" s="147">
        <v>6773</v>
      </c>
      <c r="D7" s="147">
        <v>11924</v>
      </c>
      <c r="E7" s="147">
        <v>10233</v>
      </c>
      <c r="F7" s="147">
        <v>9995</v>
      </c>
      <c r="G7" s="147">
        <v>11413</v>
      </c>
      <c r="H7" s="147">
        <v>16289</v>
      </c>
      <c r="I7" s="147">
        <v>17208</v>
      </c>
      <c r="J7" s="147">
        <v>9894</v>
      </c>
      <c r="K7" s="147">
        <v>13930</v>
      </c>
      <c r="L7" s="147">
        <v>8354</v>
      </c>
      <c r="M7" s="147">
        <v>12964</v>
      </c>
      <c r="N7" s="147">
        <v>12926</v>
      </c>
      <c r="O7" s="147">
        <v>16155</v>
      </c>
      <c r="P7" s="147">
        <v>17782</v>
      </c>
      <c r="Q7" s="147">
        <v>13471</v>
      </c>
      <c r="R7" s="147">
        <v>9478</v>
      </c>
      <c r="S7" s="147">
        <v>12444</v>
      </c>
      <c r="T7" s="147">
        <v>9705</v>
      </c>
      <c r="U7" s="147">
        <v>6558</v>
      </c>
      <c r="V7" s="147">
        <v>5345</v>
      </c>
      <c r="W7" s="147">
        <v>5343</v>
      </c>
      <c r="X7" s="147">
        <v>5045</v>
      </c>
      <c r="Y7" s="147">
        <v>4193</v>
      </c>
      <c r="Z7" s="147">
        <v>5966</v>
      </c>
      <c r="AA7" s="147">
        <v>5989</v>
      </c>
      <c r="AB7" s="147">
        <v>5138</v>
      </c>
      <c r="AC7" s="147">
        <v>4993</v>
      </c>
      <c r="AD7" s="147">
        <v>4885</v>
      </c>
      <c r="AE7" s="147">
        <v>7274</v>
      </c>
      <c r="AF7" s="147">
        <v>4488</v>
      </c>
      <c r="AG7" s="147">
        <v>6294</v>
      </c>
      <c r="AH7" s="147">
        <v>4693</v>
      </c>
      <c r="AI7" s="147">
        <v>3929</v>
      </c>
      <c r="AJ7" s="147">
        <v>4761</v>
      </c>
      <c r="AK7" s="147">
        <v>4448</v>
      </c>
      <c r="AL7" s="147">
        <v>3538</v>
      </c>
      <c r="AM7" s="147">
        <v>2365</v>
      </c>
      <c r="AO7" s="148">
        <v>-0.3315432447710571</v>
      </c>
      <c r="AP7" s="148">
        <v>-0.39806566556375667</v>
      </c>
      <c r="AR7" s="147">
        <v>8622</v>
      </c>
      <c r="AS7" s="147">
        <v>5903</v>
      </c>
      <c r="AU7" s="148">
        <v>-0.3153560658779866</v>
      </c>
      <c r="AW7" s="142"/>
      <c r="AX7" s="142"/>
      <c r="AY7" s="141"/>
      <c r="AZ7" s="143"/>
      <c r="BA7" s="143"/>
      <c r="BB7" s="3"/>
      <c r="BC7" s="144"/>
    </row>
    <row r="8" spans="1:55" ht="19.5" customHeight="1">
      <c r="A8" s="149" t="s">
        <v>180</v>
      </c>
      <c r="B8" s="147">
        <v>285357</v>
      </c>
      <c r="C8" s="147">
        <v>287677</v>
      </c>
      <c r="D8" s="147">
        <v>301096</v>
      </c>
      <c r="E8" s="147">
        <v>305889</v>
      </c>
      <c r="F8" s="147">
        <v>312194</v>
      </c>
      <c r="G8" s="147">
        <v>311724</v>
      </c>
      <c r="H8" s="147">
        <v>316911</v>
      </c>
      <c r="I8" s="147">
        <v>319320</v>
      </c>
      <c r="J8" s="147">
        <v>290686</v>
      </c>
      <c r="K8" s="147">
        <v>260759</v>
      </c>
      <c r="L8" s="147">
        <v>245180</v>
      </c>
      <c r="M8" s="147">
        <v>246235</v>
      </c>
      <c r="N8" s="147">
        <v>238981</v>
      </c>
      <c r="O8" s="147">
        <v>247290</v>
      </c>
      <c r="P8" s="147">
        <v>250365</v>
      </c>
      <c r="Q8" s="147">
        <v>210292</v>
      </c>
      <c r="R8" s="147">
        <v>202916</v>
      </c>
      <c r="S8" s="147">
        <v>184616</v>
      </c>
      <c r="T8" s="147">
        <v>190122</v>
      </c>
      <c r="U8" s="147">
        <v>200662</v>
      </c>
      <c r="V8" s="147">
        <v>199893</v>
      </c>
      <c r="W8" s="147">
        <v>203071</v>
      </c>
      <c r="X8" s="147">
        <v>214240</v>
      </c>
      <c r="Y8" s="147">
        <v>220144</v>
      </c>
      <c r="Z8" s="147">
        <v>219313</v>
      </c>
      <c r="AA8" s="147">
        <v>228032</v>
      </c>
      <c r="AB8" s="147">
        <v>231928</v>
      </c>
      <c r="AC8" s="147">
        <v>236495</v>
      </c>
      <c r="AD8" s="147">
        <v>234062</v>
      </c>
      <c r="AE8" s="147">
        <v>234424</v>
      </c>
      <c r="AF8" s="147">
        <v>237980</v>
      </c>
      <c r="AG8" s="147">
        <v>243030</v>
      </c>
      <c r="AH8" s="147">
        <v>239743</v>
      </c>
      <c r="AI8" s="147">
        <v>239871</v>
      </c>
      <c r="AJ8" s="147">
        <v>243540</v>
      </c>
      <c r="AK8" s="147">
        <v>248765</v>
      </c>
      <c r="AL8" s="147">
        <v>243590</v>
      </c>
      <c r="AM8" s="147">
        <v>179313</v>
      </c>
      <c r="AO8" s="148">
        <v>-0.26387372223818717</v>
      </c>
      <c r="AP8" s="148">
        <v>-0.2524606976249735</v>
      </c>
      <c r="AR8" s="147">
        <v>479614</v>
      </c>
      <c r="AS8" s="147">
        <v>422903</v>
      </c>
      <c r="AU8" s="148">
        <v>-0.118243003748848</v>
      </c>
      <c r="AW8" s="142"/>
      <c r="AX8" s="142"/>
      <c r="AY8" s="141"/>
      <c r="AZ8" s="143"/>
      <c r="BA8" s="143"/>
      <c r="BB8" s="3"/>
      <c r="BC8" s="144"/>
    </row>
    <row r="9" spans="1:55" ht="19.5" customHeight="1">
      <c r="A9" s="150" t="s">
        <v>181</v>
      </c>
      <c r="B9" s="147">
        <v>6288</v>
      </c>
      <c r="C9" s="147">
        <v>5716</v>
      </c>
      <c r="D9" s="147">
        <v>7387</v>
      </c>
      <c r="E9" s="147">
        <v>6917</v>
      </c>
      <c r="F9" s="147">
        <v>12883</v>
      </c>
      <c r="G9" s="147">
        <v>10640</v>
      </c>
      <c r="H9" s="147">
        <v>6584</v>
      </c>
      <c r="I9" s="147">
        <v>8396</v>
      </c>
      <c r="J9" s="147">
        <v>11990</v>
      </c>
      <c r="K9" s="147">
        <v>9338</v>
      </c>
      <c r="L9" s="147">
        <v>9699</v>
      </c>
      <c r="M9" s="147">
        <v>6403</v>
      </c>
      <c r="N9" s="147">
        <v>6387</v>
      </c>
      <c r="O9" s="147">
        <v>4504</v>
      </c>
      <c r="P9" s="147">
        <v>5078</v>
      </c>
      <c r="Q9" s="147">
        <v>4364</v>
      </c>
      <c r="R9" s="147">
        <v>8431</v>
      </c>
      <c r="S9" s="147">
        <v>4446</v>
      </c>
      <c r="T9" s="147">
        <v>4055</v>
      </c>
      <c r="U9" s="147">
        <v>4430</v>
      </c>
      <c r="V9" s="147">
        <v>4457</v>
      </c>
      <c r="W9" s="147">
        <v>4224</v>
      </c>
      <c r="X9" s="147">
        <v>9989</v>
      </c>
      <c r="Y9" s="147">
        <v>12399</v>
      </c>
      <c r="Z9" s="147">
        <v>11911</v>
      </c>
      <c r="AA9" s="147">
        <v>12445</v>
      </c>
      <c r="AB9" s="147">
        <v>12560</v>
      </c>
      <c r="AC9" s="147">
        <v>13126</v>
      </c>
      <c r="AD9" s="147">
        <v>12987</v>
      </c>
      <c r="AE9" s="147">
        <v>14265</v>
      </c>
      <c r="AF9" s="147">
        <v>14035</v>
      </c>
      <c r="AG9" s="147">
        <v>14366</v>
      </c>
      <c r="AH9" s="147">
        <v>12787</v>
      </c>
      <c r="AI9" s="147">
        <v>11280</v>
      </c>
      <c r="AJ9" s="147">
        <v>13868</v>
      </c>
      <c r="AK9" s="147">
        <v>17476</v>
      </c>
      <c r="AL9" s="147">
        <v>17472</v>
      </c>
      <c r="AM9" s="147">
        <v>11611</v>
      </c>
      <c r="AO9" s="148">
        <v>-0.3354510073260073</v>
      </c>
      <c r="AP9" s="148">
        <v>0.029343971631205612</v>
      </c>
      <c r="AR9" s="147">
        <v>24067</v>
      </c>
      <c r="AS9" s="147">
        <v>29083</v>
      </c>
      <c r="AU9" s="148">
        <v>0.20841816595338014</v>
      </c>
      <c r="AW9" s="142"/>
      <c r="AX9" s="142"/>
      <c r="AY9" s="141"/>
      <c r="AZ9" s="143"/>
      <c r="BA9" s="143"/>
      <c r="BB9" s="3"/>
      <c r="BC9" s="144"/>
    </row>
    <row r="10" spans="1:55" ht="19.5" customHeight="1">
      <c r="A10" s="150" t="s">
        <v>182</v>
      </c>
      <c r="B10" s="147">
        <v>279069</v>
      </c>
      <c r="C10" s="147">
        <v>281961</v>
      </c>
      <c r="D10" s="147">
        <v>293709</v>
      </c>
      <c r="E10" s="147">
        <v>298972</v>
      </c>
      <c r="F10" s="147">
        <v>299311</v>
      </c>
      <c r="G10" s="147">
        <v>301084</v>
      </c>
      <c r="H10" s="147">
        <v>310327</v>
      </c>
      <c r="I10" s="147">
        <v>310924</v>
      </c>
      <c r="J10" s="147">
        <v>278696</v>
      </c>
      <c r="K10" s="147">
        <v>251421</v>
      </c>
      <c r="L10" s="147">
        <v>235481</v>
      </c>
      <c r="M10" s="147">
        <v>239832</v>
      </c>
      <c r="N10" s="147">
        <v>232594</v>
      </c>
      <c r="O10" s="147">
        <v>242786</v>
      </c>
      <c r="P10" s="147">
        <v>245287</v>
      </c>
      <c r="Q10" s="147">
        <v>205928</v>
      </c>
      <c r="R10" s="147">
        <v>194485</v>
      </c>
      <c r="S10" s="147">
        <v>180170</v>
      </c>
      <c r="T10" s="147">
        <v>186067</v>
      </c>
      <c r="U10" s="147">
        <v>196232</v>
      </c>
      <c r="V10" s="147">
        <v>195436</v>
      </c>
      <c r="W10" s="147">
        <v>198847</v>
      </c>
      <c r="X10" s="147">
        <v>204251</v>
      </c>
      <c r="Y10" s="147">
        <v>207745</v>
      </c>
      <c r="Z10" s="147">
        <v>207402</v>
      </c>
      <c r="AA10" s="147">
        <v>215587</v>
      </c>
      <c r="AB10" s="147">
        <v>219368</v>
      </c>
      <c r="AC10" s="147">
        <v>223369</v>
      </c>
      <c r="AD10" s="147">
        <v>221075</v>
      </c>
      <c r="AE10" s="147">
        <v>220159</v>
      </c>
      <c r="AF10" s="147">
        <v>223945</v>
      </c>
      <c r="AG10" s="147">
        <v>228665</v>
      </c>
      <c r="AH10" s="147">
        <v>226956</v>
      </c>
      <c r="AI10" s="147">
        <v>228591</v>
      </c>
      <c r="AJ10" s="147">
        <v>229672</v>
      </c>
      <c r="AK10" s="147">
        <v>231289</v>
      </c>
      <c r="AL10" s="147">
        <v>226118</v>
      </c>
      <c r="AM10" s="147">
        <v>167702</v>
      </c>
      <c r="AO10" s="148">
        <v>-0.25834298905881004</v>
      </c>
      <c r="AP10" s="148">
        <v>-0.2663665673626696</v>
      </c>
      <c r="AR10" s="147">
        <v>455547</v>
      </c>
      <c r="AS10" s="147">
        <v>393820</v>
      </c>
      <c r="AU10" s="148">
        <v>-0.13550083745475217</v>
      </c>
      <c r="AW10" s="142"/>
      <c r="AX10" s="142"/>
      <c r="AY10" s="141"/>
      <c r="AZ10" s="143"/>
      <c r="BA10" s="143"/>
      <c r="BB10" s="3"/>
      <c r="BC10" s="144"/>
    </row>
    <row r="11" spans="1:55" s="7" customFormat="1" ht="19.5" customHeight="1">
      <c r="A11" s="151" t="s">
        <v>149</v>
      </c>
      <c r="B11" s="147">
        <v>90419</v>
      </c>
      <c r="C11" s="147">
        <v>90495</v>
      </c>
      <c r="D11" s="147">
        <v>95457</v>
      </c>
      <c r="E11" s="147">
        <v>97464</v>
      </c>
      <c r="F11" s="147">
        <v>93357</v>
      </c>
      <c r="G11" s="147">
        <v>90241</v>
      </c>
      <c r="H11" s="147">
        <v>90890</v>
      </c>
      <c r="I11" s="147">
        <v>88369</v>
      </c>
      <c r="J11" s="147">
        <v>77786</v>
      </c>
      <c r="K11" s="147">
        <v>69409</v>
      </c>
      <c r="L11" s="147">
        <v>65819</v>
      </c>
      <c r="M11" s="147">
        <v>66633</v>
      </c>
      <c r="N11" s="147">
        <v>69703</v>
      </c>
      <c r="O11" s="147">
        <v>76298</v>
      </c>
      <c r="P11" s="147">
        <v>83774</v>
      </c>
      <c r="Q11" s="147">
        <v>66541</v>
      </c>
      <c r="R11" s="147">
        <v>63291</v>
      </c>
      <c r="S11" s="147">
        <v>57210</v>
      </c>
      <c r="T11" s="147">
        <v>62727</v>
      </c>
      <c r="U11" s="147">
        <v>65547</v>
      </c>
      <c r="V11" s="147">
        <v>66546</v>
      </c>
      <c r="W11" s="147">
        <v>67292</v>
      </c>
      <c r="X11" s="147">
        <v>69901</v>
      </c>
      <c r="Y11" s="147">
        <v>70351</v>
      </c>
      <c r="Z11" s="147">
        <v>70184</v>
      </c>
      <c r="AA11" s="147">
        <v>69656</v>
      </c>
      <c r="AB11" s="147">
        <v>71263</v>
      </c>
      <c r="AC11" s="147">
        <v>71305</v>
      </c>
      <c r="AD11" s="147">
        <v>70924</v>
      </c>
      <c r="AE11" s="147">
        <v>70691</v>
      </c>
      <c r="AF11" s="147">
        <v>72335</v>
      </c>
      <c r="AG11" s="147">
        <v>72485</v>
      </c>
      <c r="AH11" s="147">
        <v>70521</v>
      </c>
      <c r="AI11" s="147">
        <v>69558</v>
      </c>
      <c r="AJ11" s="147">
        <v>71152</v>
      </c>
      <c r="AK11" s="147">
        <v>70300</v>
      </c>
      <c r="AL11" s="147">
        <v>66070</v>
      </c>
      <c r="AM11" s="147">
        <v>31864</v>
      </c>
      <c r="AO11" s="148">
        <v>-0.5177236264567883</v>
      </c>
      <c r="AP11" s="148">
        <v>-0.5419074729003134</v>
      </c>
      <c r="AR11" s="147">
        <v>140079</v>
      </c>
      <c r="AS11" s="147">
        <v>97934</v>
      </c>
      <c r="AU11" s="148">
        <v>-0.30086593993389443</v>
      </c>
      <c r="AW11" s="142"/>
      <c r="AX11" s="142"/>
      <c r="AY11" s="141"/>
      <c r="AZ11" s="143"/>
      <c r="BA11" s="143"/>
      <c r="BB11" s="3"/>
      <c r="BC11" s="144"/>
    </row>
    <row r="12" spans="1:55" s="130" customFormat="1" ht="31.5" customHeight="1">
      <c r="A12" s="146" t="s">
        <v>183</v>
      </c>
      <c r="B12" s="155">
        <v>141937</v>
      </c>
      <c r="C12" s="155">
        <v>159119</v>
      </c>
      <c r="D12" s="155">
        <v>151728</v>
      </c>
      <c r="E12" s="155">
        <v>172849</v>
      </c>
      <c r="F12" s="155">
        <v>174069</v>
      </c>
      <c r="G12" s="155">
        <v>149628</v>
      </c>
      <c r="H12" s="155">
        <v>163781</v>
      </c>
      <c r="I12" s="155">
        <v>134219</v>
      </c>
      <c r="J12" s="155">
        <v>109401</v>
      </c>
      <c r="K12" s="155">
        <v>102484</v>
      </c>
      <c r="L12" s="155">
        <v>120207</v>
      </c>
      <c r="M12" s="155">
        <v>114297</v>
      </c>
      <c r="N12" s="155">
        <v>106877</v>
      </c>
      <c r="O12" s="155">
        <v>91657</v>
      </c>
      <c r="P12" s="155">
        <v>89724</v>
      </c>
      <c r="Q12" s="155">
        <v>74997</v>
      </c>
      <c r="R12" s="155">
        <v>60781</v>
      </c>
      <c r="S12" s="155">
        <v>69889</v>
      </c>
      <c r="T12" s="155">
        <v>81129</v>
      </c>
      <c r="U12" s="155">
        <v>85698</v>
      </c>
      <c r="V12" s="155">
        <v>79748</v>
      </c>
      <c r="W12" s="155">
        <v>86656</v>
      </c>
      <c r="X12" s="155">
        <v>74378</v>
      </c>
      <c r="Y12" s="155">
        <v>70630</v>
      </c>
      <c r="Z12" s="155">
        <v>73367</v>
      </c>
      <c r="AA12" s="155">
        <v>77130</v>
      </c>
      <c r="AB12" s="155">
        <v>84421</v>
      </c>
      <c r="AC12" s="155">
        <v>87105</v>
      </c>
      <c r="AD12" s="155">
        <v>71881</v>
      </c>
      <c r="AE12" s="155">
        <v>62477</v>
      </c>
      <c r="AF12" s="155">
        <v>72548</v>
      </c>
      <c r="AG12" s="155">
        <v>63867</v>
      </c>
      <c r="AH12" s="155">
        <v>70024</v>
      </c>
      <c r="AI12" s="155">
        <v>79278</v>
      </c>
      <c r="AJ12" s="155">
        <v>81695</v>
      </c>
      <c r="AK12" s="155">
        <v>72065</v>
      </c>
      <c r="AL12" s="155">
        <v>78502</v>
      </c>
      <c r="AM12" s="155">
        <v>85210</v>
      </c>
      <c r="AO12" s="156">
        <v>0.08545005222796864</v>
      </c>
      <c r="AP12" s="156">
        <v>0.07482529831731366</v>
      </c>
      <c r="AR12" s="155">
        <v>149302</v>
      </c>
      <c r="AS12" s="155">
        <v>163712</v>
      </c>
      <c r="AU12" s="156">
        <v>0.09651578679455075</v>
      </c>
      <c r="AW12" s="142"/>
      <c r="AX12" s="142"/>
      <c r="AY12" s="141"/>
      <c r="AZ12" s="143"/>
      <c r="BA12" s="143"/>
      <c r="BB12" s="3"/>
      <c r="BC12" s="144"/>
    </row>
    <row r="13" spans="1:55" s="7" customFormat="1" ht="31.5" customHeight="1">
      <c r="A13" s="149" t="s">
        <v>184</v>
      </c>
      <c r="B13" s="147">
        <v>141937</v>
      </c>
      <c r="C13" s="147">
        <v>159119</v>
      </c>
      <c r="D13" s="147">
        <v>151728</v>
      </c>
      <c r="E13" s="147">
        <v>172849</v>
      </c>
      <c r="F13" s="147">
        <v>174069</v>
      </c>
      <c r="G13" s="147">
        <v>149628</v>
      </c>
      <c r="H13" s="147">
        <v>163781</v>
      </c>
      <c r="I13" s="147">
        <v>134219</v>
      </c>
      <c r="J13" s="147">
        <v>109401</v>
      </c>
      <c r="K13" s="147">
        <v>102484</v>
      </c>
      <c r="L13" s="147">
        <v>120207</v>
      </c>
      <c r="M13" s="147">
        <v>114297</v>
      </c>
      <c r="N13" s="147">
        <v>106877</v>
      </c>
      <c r="O13" s="147">
        <v>91657</v>
      </c>
      <c r="P13" s="147">
        <v>89724</v>
      </c>
      <c r="Q13" s="147">
        <v>74997</v>
      </c>
      <c r="R13" s="147">
        <v>60781</v>
      </c>
      <c r="S13" s="147">
        <v>69889</v>
      </c>
      <c r="T13" s="147">
        <v>81129</v>
      </c>
      <c r="U13" s="147">
        <v>85698</v>
      </c>
      <c r="V13" s="147">
        <v>79748</v>
      </c>
      <c r="W13" s="147">
        <v>86656</v>
      </c>
      <c r="X13" s="147">
        <v>74378</v>
      </c>
      <c r="Y13" s="147">
        <v>70630</v>
      </c>
      <c r="Z13" s="147">
        <v>73367</v>
      </c>
      <c r="AA13" s="147">
        <v>77130</v>
      </c>
      <c r="AB13" s="147">
        <v>84421</v>
      </c>
      <c r="AC13" s="147">
        <v>87105</v>
      </c>
      <c r="AD13" s="147">
        <v>71881</v>
      </c>
      <c r="AE13" s="147">
        <v>62477</v>
      </c>
      <c r="AF13" s="147">
        <v>72548</v>
      </c>
      <c r="AG13" s="147">
        <v>63867</v>
      </c>
      <c r="AH13" s="147">
        <v>70024</v>
      </c>
      <c r="AI13" s="147">
        <v>79278</v>
      </c>
      <c r="AJ13" s="147">
        <v>81695</v>
      </c>
      <c r="AK13" s="147">
        <v>72065</v>
      </c>
      <c r="AL13" s="147">
        <v>78502</v>
      </c>
      <c r="AM13" s="147">
        <v>85210</v>
      </c>
      <c r="AO13" s="148">
        <v>0.08545005222796864</v>
      </c>
      <c r="AP13" s="148">
        <v>0.07482529831731366</v>
      </c>
      <c r="AR13" s="147">
        <v>149302</v>
      </c>
      <c r="AS13" s="147">
        <v>163712</v>
      </c>
      <c r="AU13" s="148">
        <v>0.09651578679455075</v>
      </c>
      <c r="AW13" s="142"/>
      <c r="AX13" s="142"/>
      <c r="AY13" s="141"/>
      <c r="AZ13" s="143"/>
      <c r="BA13" s="143"/>
      <c r="BB13" s="3"/>
      <c r="BC13" s="144"/>
    </row>
    <row r="14" spans="1:55" s="130" customFormat="1" ht="19.5" customHeight="1">
      <c r="A14" s="146" t="s">
        <v>185</v>
      </c>
      <c r="B14" s="155">
        <v>13530</v>
      </c>
      <c r="C14" s="155">
        <v>8218</v>
      </c>
      <c r="D14" s="155">
        <v>13042</v>
      </c>
      <c r="E14" s="155">
        <v>13103</v>
      </c>
      <c r="F14" s="155">
        <v>29318</v>
      </c>
      <c r="G14" s="155">
        <v>30108</v>
      </c>
      <c r="H14" s="155">
        <v>24884</v>
      </c>
      <c r="I14" s="155">
        <v>16958</v>
      </c>
      <c r="J14" s="155">
        <v>24485</v>
      </c>
      <c r="K14" s="155">
        <v>28864</v>
      </c>
      <c r="L14" s="155">
        <v>22654</v>
      </c>
      <c r="M14" s="155">
        <v>9767</v>
      </c>
      <c r="N14" s="155">
        <v>14229</v>
      </c>
      <c r="O14" s="155">
        <v>26047</v>
      </c>
      <c r="P14" s="155">
        <v>21492</v>
      </c>
      <c r="Q14" s="155">
        <v>31769</v>
      </c>
      <c r="R14" s="155">
        <v>32276</v>
      </c>
      <c r="S14" s="155">
        <v>18933</v>
      </c>
      <c r="T14" s="155">
        <v>8202</v>
      </c>
      <c r="U14" s="155">
        <v>42278</v>
      </c>
      <c r="V14" s="155">
        <v>17816</v>
      </c>
      <c r="W14" s="155">
        <v>16644</v>
      </c>
      <c r="X14" s="155">
        <v>3516</v>
      </c>
      <c r="Y14" s="155">
        <v>34024</v>
      </c>
      <c r="Z14" s="155">
        <v>9624</v>
      </c>
      <c r="AA14" s="155">
        <v>14587</v>
      </c>
      <c r="AB14" s="155">
        <v>26879</v>
      </c>
      <c r="AC14" s="155">
        <v>23558</v>
      </c>
      <c r="AD14" s="155">
        <v>15425</v>
      </c>
      <c r="AE14" s="155">
        <v>11229</v>
      </c>
      <c r="AF14" s="155">
        <v>15351</v>
      </c>
      <c r="AG14" s="155">
        <v>12740</v>
      </c>
      <c r="AH14" s="155">
        <v>22431</v>
      </c>
      <c r="AI14" s="155">
        <v>26206</v>
      </c>
      <c r="AJ14" s="155">
        <v>29574</v>
      </c>
      <c r="AK14" s="155">
        <v>28122</v>
      </c>
      <c r="AL14" s="155">
        <v>25204</v>
      </c>
      <c r="AM14" s="155">
        <v>17474</v>
      </c>
      <c r="AO14" s="156">
        <v>-0.3066973496270433</v>
      </c>
      <c r="AP14" s="156">
        <v>-0.3332061359993894</v>
      </c>
      <c r="AR14" s="155">
        <v>48637</v>
      </c>
      <c r="AS14" s="155">
        <v>42678</v>
      </c>
      <c r="AU14" s="156">
        <v>-0.1225198922630919</v>
      </c>
      <c r="AW14" s="142"/>
      <c r="AX14" s="142"/>
      <c r="AY14" s="141"/>
      <c r="AZ14" s="143"/>
      <c r="BA14" s="143"/>
      <c r="BB14" s="3"/>
      <c r="BC14" s="144"/>
    </row>
    <row r="15" spans="1:55" s="130" customFormat="1" ht="19.5" customHeight="1">
      <c r="A15" s="146" t="s">
        <v>186</v>
      </c>
      <c r="B15" s="155">
        <v>13530</v>
      </c>
      <c r="C15" s="155">
        <v>8218</v>
      </c>
      <c r="D15" s="155">
        <v>13042</v>
      </c>
      <c r="E15" s="155">
        <v>13103</v>
      </c>
      <c r="F15" s="155">
        <v>29318</v>
      </c>
      <c r="G15" s="155">
        <v>30108</v>
      </c>
      <c r="H15" s="155">
        <v>24884</v>
      </c>
      <c r="I15" s="155">
        <v>16958</v>
      </c>
      <c r="J15" s="155">
        <v>24485</v>
      </c>
      <c r="K15" s="155">
        <v>28864</v>
      </c>
      <c r="L15" s="155">
        <v>22654</v>
      </c>
      <c r="M15" s="155">
        <v>9767</v>
      </c>
      <c r="N15" s="155">
        <v>14229</v>
      </c>
      <c r="O15" s="155">
        <v>26047</v>
      </c>
      <c r="P15" s="155">
        <v>21492</v>
      </c>
      <c r="Q15" s="155">
        <v>31769</v>
      </c>
      <c r="R15" s="155">
        <v>32276</v>
      </c>
      <c r="S15" s="155">
        <v>18933</v>
      </c>
      <c r="T15" s="155">
        <v>8202</v>
      </c>
      <c r="U15" s="155">
        <v>14005</v>
      </c>
      <c r="V15" s="155">
        <v>17816</v>
      </c>
      <c r="W15" s="155">
        <v>16644</v>
      </c>
      <c r="X15" s="155">
        <v>3516</v>
      </c>
      <c r="Y15" s="155">
        <v>10175</v>
      </c>
      <c r="Z15" s="155">
        <v>8137</v>
      </c>
      <c r="AA15" s="155">
        <v>3686</v>
      </c>
      <c r="AB15" s="155">
        <v>4984</v>
      </c>
      <c r="AC15" s="155">
        <v>9610</v>
      </c>
      <c r="AD15" s="155">
        <v>13570</v>
      </c>
      <c r="AE15" s="155">
        <v>8803</v>
      </c>
      <c r="AF15" s="155">
        <v>12989</v>
      </c>
      <c r="AG15" s="155">
        <v>9440</v>
      </c>
      <c r="AH15" s="155">
        <v>19215</v>
      </c>
      <c r="AI15" s="155">
        <v>23400</v>
      </c>
      <c r="AJ15" s="155">
        <v>18062</v>
      </c>
      <c r="AK15" s="155">
        <v>16930</v>
      </c>
      <c r="AL15" s="155">
        <v>20074</v>
      </c>
      <c r="AM15" s="155">
        <v>10154</v>
      </c>
      <c r="AO15" s="156">
        <v>-0.49417156520872774</v>
      </c>
      <c r="AP15" s="156">
        <v>-0.566068376068376</v>
      </c>
      <c r="AR15" s="155">
        <v>42615</v>
      </c>
      <c r="AS15" s="155">
        <v>30228</v>
      </c>
      <c r="AU15" s="156">
        <v>-0.2906722984864485</v>
      </c>
      <c r="AW15" s="142"/>
      <c r="AX15" s="142"/>
      <c r="AY15" s="141"/>
      <c r="AZ15" s="143"/>
      <c r="BA15" s="143"/>
      <c r="BB15" s="3"/>
      <c r="BC15" s="144"/>
    </row>
    <row r="16" spans="1:55" s="7" customFormat="1" ht="19.5" customHeight="1">
      <c r="A16" s="149" t="s">
        <v>150</v>
      </c>
      <c r="B16" s="147">
        <v>13530</v>
      </c>
      <c r="C16" s="147">
        <v>8218</v>
      </c>
      <c r="D16" s="147">
        <v>13042</v>
      </c>
      <c r="E16" s="147">
        <v>13103</v>
      </c>
      <c r="F16" s="147">
        <v>29318</v>
      </c>
      <c r="G16" s="147">
        <v>30108</v>
      </c>
      <c r="H16" s="147">
        <v>24884</v>
      </c>
      <c r="I16" s="147">
        <v>16958</v>
      </c>
      <c r="J16" s="147">
        <v>24485</v>
      </c>
      <c r="K16" s="147">
        <v>28864</v>
      </c>
      <c r="L16" s="147">
        <v>22654</v>
      </c>
      <c r="M16" s="147">
        <v>9767</v>
      </c>
      <c r="N16" s="147">
        <v>14229</v>
      </c>
      <c r="O16" s="147">
        <v>26047</v>
      </c>
      <c r="P16" s="147">
        <v>21492</v>
      </c>
      <c r="Q16" s="147">
        <v>31769</v>
      </c>
      <c r="R16" s="147">
        <v>32276</v>
      </c>
      <c r="S16" s="147">
        <v>18933</v>
      </c>
      <c r="T16" s="147">
        <v>8202</v>
      </c>
      <c r="U16" s="147">
        <v>14005</v>
      </c>
      <c r="V16" s="147">
        <v>17816</v>
      </c>
      <c r="W16" s="147">
        <v>16644</v>
      </c>
      <c r="X16" s="147">
        <v>3516</v>
      </c>
      <c r="Y16" s="147">
        <v>10175</v>
      </c>
      <c r="Z16" s="147">
        <v>8137</v>
      </c>
      <c r="AA16" s="147">
        <v>3686</v>
      </c>
      <c r="AB16" s="147">
        <v>4984</v>
      </c>
      <c r="AC16" s="147">
        <v>9610</v>
      </c>
      <c r="AD16" s="147">
        <v>13570</v>
      </c>
      <c r="AE16" s="147">
        <v>8803</v>
      </c>
      <c r="AF16" s="147">
        <v>12989</v>
      </c>
      <c r="AG16" s="147">
        <v>9440</v>
      </c>
      <c r="AH16" s="147">
        <v>19215</v>
      </c>
      <c r="AI16" s="147">
        <v>23400</v>
      </c>
      <c r="AJ16" s="147">
        <v>18062</v>
      </c>
      <c r="AK16" s="147">
        <v>16930</v>
      </c>
      <c r="AL16" s="147">
        <v>20074</v>
      </c>
      <c r="AM16" s="147">
        <v>10154</v>
      </c>
      <c r="AO16" s="148">
        <v>-0.49417156520872774</v>
      </c>
      <c r="AP16" s="148">
        <v>-0.566068376068376</v>
      </c>
      <c r="AR16" s="147">
        <v>42615</v>
      </c>
      <c r="AS16" s="147">
        <v>30228</v>
      </c>
      <c r="AU16" s="148">
        <v>-0.2906722984864485</v>
      </c>
      <c r="AW16" s="142"/>
      <c r="AX16" s="142"/>
      <c r="AY16" s="141"/>
      <c r="AZ16" s="143"/>
      <c r="BA16" s="143"/>
      <c r="BB16" s="3"/>
      <c r="BC16" s="144"/>
    </row>
    <row r="17" spans="1:55" s="130" customFormat="1" ht="19.5" customHeight="1">
      <c r="A17" s="146" t="s">
        <v>151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  <c r="Y17" s="155">
        <v>3676</v>
      </c>
      <c r="Z17" s="155">
        <v>1487</v>
      </c>
      <c r="AA17" s="155">
        <v>1720</v>
      </c>
      <c r="AB17" s="155">
        <v>1799</v>
      </c>
      <c r="AC17" s="155">
        <v>2155</v>
      </c>
      <c r="AD17" s="155">
        <v>1855</v>
      </c>
      <c r="AE17" s="155">
        <v>2426</v>
      </c>
      <c r="AF17" s="155">
        <v>2362</v>
      </c>
      <c r="AG17" s="155">
        <v>3300</v>
      </c>
      <c r="AH17" s="155">
        <v>3174</v>
      </c>
      <c r="AI17" s="155">
        <v>2746</v>
      </c>
      <c r="AJ17" s="155">
        <v>3226</v>
      </c>
      <c r="AK17" s="155">
        <v>4498</v>
      </c>
      <c r="AL17" s="155">
        <v>5130</v>
      </c>
      <c r="AM17" s="155">
        <v>6312</v>
      </c>
      <c r="AO17" s="156">
        <v>0.23040935672514617</v>
      </c>
      <c r="AP17" s="156">
        <v>1.2986161689730515</v>
      </c>
      <c r="AR17" s="155">
        <v>5920</v>
      </c>
      <c r="AS17" s="155">
        <v>11442</v>
      </c>
      <c r="AU17" s="156">
        <v>0.9327702702702703</v>
      </c>
      <c r="AW17" s="142"/>
      <c r="AX17" s="142"/>
      <c r="AY17" s="141"/>
      <c r="AZ17" s="143"/>
      <c r="BA17" s="143"/>
      <c r="BB17" s="3"/>
      <c r="BC17" s="144"/>
    </row>
    <row r="18" spans="1:55" s="130" customFormat="1" ht="19.5" customHeight="1">
      <c r="A18" s="146" t="s">
        <v>157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28273</v>
      </c>
      <c r="V18" s="155">
        <v>0</v>
      </c>
      <c r="W18" s="155">
        <v>0</v>
      </c>
      <c r="X18" s="155">
        <v>0</v>
      </c>
      <c r="Y18" s="155">
        <v>20173</v>
      </c>
      <c r="Z18" s="155">
        <v>0</v>
      </c>
      <c r="AA18" s="155">
        <v>9181</v>
      </c>
      <c r="AB18" s="155">
        <v>20096</v>
      </c>
      <c r="AC18" s="155">
        <v>11793</v>
      </c>
      <c r="AD18" s="155">
        <v>0</v>
      </c>
      <c r="AE18" s="155">
        <v>0</v>
      </c>
      <c r="AF18" s="155">
        <v>0</v>
      </c>
      <c r="AG18" s="155">
        <v>0</v>
      </c>
      <c r="AH18" s="155">
        <v>42</v>
      </c>
      <c r="AI18" s="155">
        <v>60</v>
      </c>
      <c r="AJ18" s="155">
        <v>8286</v>
      </c>
      <c r="AK18" s="155">
        <v>6694</v>
      </c>
      <c r="AL18" s="155">
        <v>0</v>
      </c>
      <c r="AM18" s="155">
        <v>1008</v>
      </c>
      <c r="AO18" s="156" t="s">
        <v>58</v>
      </c>
      <c r="AP18" s="156">
        <v>15.8</v>
      </c>
      <c r="AR18" s="155">
        <v>102</v>
      </c>
      <c r="AS18" s="155">
        <v>1008</v>
      </c>
      <c r="AU18" s="156">
        <v>8.882352941176471</v>
      </c>
      <c r="AW18" s="142"/>
      <c r="AX18" s="142"/>
      <c r="AY18" s="141"/>
      <c r="AZ18" s="143"/>
      <c r="BA18" s="143"/>
      <c r="BB18" s="3"/>
      <c r="BC18" s="144"/>
    </row>
    <row r="19" spans="1:55" s="3" customFormat="1" ht="19.5" customHeight="1">
      <c r="A19" s="152" t="s">
        <v>152</v>
      </c>
      <c r="B19" s="153">
        <v>458722</v>
      </c>
      <c r="C19" s="153">
        <v>470271</v>
      </c>
      <c r="D19" s="153">
        <v>486801</v>
      </c>
      <c r="E19" s="153">
        <v>511596</v>
      </c>
      <c r="F19" s="153">
        <v>535362</v>
      </c>
      <c r="G19" s="153">
        <v>512551</v>
      </c>
      <c r="H19" s="153">
        <v>531596</v>
      </c>
      <c r="I19" s="153">
        <v>496750</v>
      </c>
      <c r="J19" s="153">
        <v>441865</v>
      </c>
      <c r="K19" s="153">
        <v>412331</v>
      </c>
      <c r="L19" s="153">
        <v>402396</v>
      </c>
      <c r="M19" s="153">
        <v>389740</v>
      </c>
      <c r="N19" s="153">
        <v>379458</v>
      </c>
      <c r="O19" s="153">
        <v>387824</v>
      </c>
      <c r="P19" s="153">
        <v>386151</v>
      </c>
      <c r="Q19" s="153">
        <v>335638</v>
      </c>
      <c r="R19" s="153">
        <v>310074</v>
      </c>
      <c r="S19" s="153">
        <v>289594</v>
      </c>
      <c r="T19" s="153">
        <v>293249</v>
      </c>
      <c r="U19" s="153">
        <v>339496</v>
      </c>
      <c r="V19" s="153">
        <v>307211</v>
      </c>
      <c r="W19" s="153">
        <v>316430</v>
      </c>
      <c r="X19" s="153">
        <v>301727</v>
      </c>
      <c r="Y19" s="153">
        <v>333236</v>
      </c>
      <c r="Z19" s="153">
        <v>312330</v>
      </c>
      <c r="AA19" s="153">
        <v>329889</v>
      </c>
      <c r="AB19" s="153">
        <v>352780</v>
      </c>
      <c r="AC19" s="153">
        <v>356411</v>
      </c>
      <c r="AD19" s="153">
        <v>327982</v>
      </c>
      <c r="AE19" s="153">
        <v>316982</v>
      </c>
      <c r="AF19" s="153">
        <v>331952</v>
      </c>
      <c r="AG19" s="153">
        <v>327598</v>
      </c>
      <c r="AH19" s="153">
        <v>338705</v>
      </c>
      <c r="AI19" s="153">
        <v>351057</v>
      </c>
      <c r="AJ19" s="153">
        <v>361428</v>
      </c>
      <c r="AK19" s="153">
        <v>355289</v>
      </c>
      <c r="AL19" s="153">
        <v>352834</v>
      </c>
      <c r="AM19" s="153">
        <v>285109</v>
      </c>
      <c r="AO19" s="154">
        <v>-0.19194578753748226</v>
      </c>
      <c r="AP19" s="154">
        <v>-0.18785553343189287</v>
      </c>
      <c r="AR19" s="153">
        <v>689762</v>
      </c>
      <c r="AS19" s="153">
        <v>637943</v>
      </c>
      <c r="AU19" s="154">
        <v>-0.07512591299607696</v>
      </c>
      <c r="AW19" s="142"/>
      <c r="AX19" s="142"/>
      <c r="AY19" s="141"/>
      <c r="AZ19" s="143"/>
      <c r="BA19" s="143"/>
      <c r="BC19" s="144"/>
    </row>
    <row r="20" spans="1:55" ht="19.5" customHeight="1">
      <c r="A20" s="146" t="s">
        <v>187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O20" s="156"/>
      <c r="AP20" s="156"/>
      <c r="AR20" s="155"/>
      <c r="AS20" s="155"/>
      <c r="AU20" s="156"/>
      <c r="AW20" s="142"/>
      <c r="AX20" s="142"/>
      <c r="AY20" s="141"/>
      <c r="AZ20" s="143"/>
      <c r="BA20" s="143"/>
      <c r="BB20" s="3"/>
      <c r="BC20" s="144"/>
    </row>
    <row r="21" spans="1:55" s="3" customFormat="1" ht="19.5" customHeight="1">
      <c r="A21" s="146" t="s">
        <v>188</v>
      </c>
      <c r="B21" s="155">
        <v>-111219</v>
      </c>
      <c r="C21" s="155">
        <v>-121753</v>
      </c>
      <c r="D21" s="155">
        <v>-129977</v>
      </c>
      <c r="E21" s="155">
        <v>-128923</v>
      </c>
      <c r="F21" s="155">
        <v>-137203</v>
      </c>
      <c r="G21" s="155">
        <v>-143477</v>
      </c>
      <c r="H21" s="155">
        <v>-161143</v>
      </c>
      <c r="I21" s="155">
        <v>-145381</v>
      </c>
      <c r="J21" s="155">
        <v>-114773</v>
      </c>
      <c r="K21" s="155">
        <v>-101794</v>
      </c>
      <c r="L21" s="155">
        <v>-96196</v>
      </c>
      <c r="M21" s="155">
        <v>-85902</v>
      </c>
      <c r="N21" s="155">
        <v>-83733</v>
      </c>
      <c r="O21" s="155">
        <v>-85703</v>
      </c>
      <c r="P21" s="155">
        <v>-82030</v>
      </c>
      <c r="Q21" s="155">
        <v>-71020</v>
      </c>
      <c r="R21" s="155">
        <v>-53298</v>
      </c>
      <c r="S21" s="155">
        <v>-45634</v>
      </c>
      <c r="T21" s="155">
        <v>-48366</v>
      </c>
      <c r="U21" s="155">
        <v>-60254</v>
      </c>
      <c r="V21" s="155">
        <v>-53574</v>
      </c>
      <c r="W21" s="155">
        <v>-57905</v>
      </c>
      <c r="X21" s="155">
        <v>-48050</v>
      </c>
      <c r="Y21" s="155">
        <v>-48674</v>
      </c>
      <c r="Z21" s="155">
        <v>-51147</v>
      </c>
      <c r="AA21" s="155">
        <v>-49289</v>
      </c>
      <c r="AB21" s="155">
        <v>-53622</v>
      </c>
      <c r="AC21" s="155">
        <v>-49144</v>
      </c>
      <c r="AD21" s="155">
        <v>-46963</v>
      </c>
      <c r="AE21" s="155">
        <v>-45995</v>
      </c>
      <c r="AF21" s="155">
        <v>-50337</v>
      </c>
      <c r="AG21" s="155">
        <v>-47775</v>
      </c>
      <c r="AH21" s="155">
        <v>-61075</v>
      </c>
      <c r="AI21" s="155">
        <v>-62272</v>
      </c>
      <c r="AJ21" s="155">
        <v>-61056</v>
      </c>
      <c r="AK21" s="155">
        <v>-51805</v>
      </c>
      <c r="AL21" s="155">
        <v>-49910</v>
      </c>
      <c r="AM21" s="155">
        <v>-18867</v>
      </c>
      <c r="AO21" s="156">
        <v>-0.6219795632137848</v>
      </c>
      <c r="AP21" s="156">
        <v>-0.6970227389516959</v>
      </c>
      <c r="AR21" s="155">
        <v>-123347</v>
      </c>
      <c r="AS21" s="155">
        <v>-68777</v>
      </c>
      <c r="AU21" s="156">
        <v>-0.4424104356003794</v>
      </c>
      <c r="AW21" s="142"/>
      <c r="AX21" s="142"/>
      <c r="AY21" s="141"/>
      <c r="AZ21" s="143"/>
      <c r="BA21" s="143"/>
      <c r="BC21" s="144"/>
    </row>
    <row r="22" spans="1:55" s="3" customFormat="1" ht="19.5" customHeight="1">
      <c r="A22" s="149" t="s">
        <v>210</v>
      </c>
      <c r="B22" s="147">
        <v>0</v>
      </c>
      <c r="C22" s="147">
        <v>0</v>
      </c>
      <c r="D22" s="147">
        <v>0</v>
      </c>
      <c r="E22" s="147">
        <v>-1</v>
      </c>
      <c r="F22" s="147">
        <v>0</v>
      </c>
      <c r="G22" s="147">
        <v>0</v>
      </c>
      <c r="H22" s="147">
        <v>-1</v>
      </c>
      <c r="I22" s="147">
        <v>0</v>
      </c>
      <c r="J22" s="147">
        <v>0</v>
      </c>
      <c r="K22" s="147">
        <v>0</v>
      </c>
      <c r="L22" s="147">
        <v>0</v>
      </c>
      <c r="M22" s="147">
        <v>-1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v>-82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7">
        <v>0</v>
      </c>
      <c r="AF22" s="147">
        <v>0</v>
      </c>
      <c r="AG22" s="147">
        <v>0</v>
      </c>
      <c r="AH22" s="147">
        <v>0</v>
      </c>
      <c r="AI22" s="147">
        <v>0</v>
      </c>
      <c r="AJ22" s="147">
        <v>0</v>
      </c>
      <c r="AK22" s="147">
        <v>0</v>
      </c>
      <c r="AL22" s="147">
        <v>-8</v>
      </c>
      <c r="AM22" s="147">
        <v>0</v>
      </c>
      <c r="AO22" s="148">
        <v>-1</v>
      </c>
      <c r="AP22" s="156" t="s">
        <v>58</v>
      </c>
      <c r="AR22" s="147">
        <v>0</v>
      </c>
      <c r="AS22" s="147">
        <v>-8</v>
      </c>
      <c r="AU22" s="156"/>
      <c r="AW22" s="142"/>
      <c r="AX22" s="142"/>
      <c r="AY22" s="141"/>
      <c r="AZ22" s="143"/>
      <c r="BA22" s="143"/>
      <c r="BC22" s="144"/>
    </row>
    <row r="23" spans="1:55" ht="19.5" customHeight="1">
      <c r="A23" s="149" t="s">
        <v>153</v>
      </c>
      <c r="B23" s="147">
        <v>-13657</v>
      </c>
      <c r="C23" s="147">
        <v>-10358</v>
      </c>
      <c r="D23" s="147">
        <v>-13123</v>
      </c>
      <c r="E23" s="147">
        <v>-10054</v>
      </c>
      <c r="F23" s="147">
        <v>-17444</v>
      </c>
      <c r="G23" s="147">
        <v>-26893</v>
      </c>
      <c r="H23" s="147">
        <v>-23298</v>
      </c>
      <c r="I23" s="147">
        <v>-16022</v>
      </c>
      <c r="J23" s="147">
        <v>-12540</v>
      </c>
      <c r="K23" s="147">
        <v>-11817</v>
      </c>
      <c r="L23" s="147">
        <v>-11634</v>
      </c>
      <c r="M23" s="147">
        <v>-11683</v>
      </c>
      <c r="N23" s="147">
        <v>-8900</v>
      </c>
      <c r="O23" s="147">
        <v>-11151</v>
      </c>
      <c r="P23" s="147">
        <v>-8296</v>
      </c>
      <c r="Q23" s="147">
        <v>-10876</v>
      </c>
      <c r="R23" s="147">
        <v>-7316</v>
      </c>
      <c r="S23" s="147">
        <v>-7185</v>
      </c>
      <c r="T23" s="147">
        <v>-9706</v>
      </c>
      <c r="U23" s="147">
        <v>-16760</v>
      </c>
      <c r="V23" s="147">
        <v>-15547</v>
      </c>
      <c r="W23" s="147">
        <v>-11932</v>
      </c>
      <c r="X23" s="147">
        <v>-5727</v>
      </c>
      <c r="Y23" s="147">
        <v>-8340</v>
      </c>
      <c r="Z23" s="147">
        <v>-7124</v>
      </c>
      <c r="AA23" s="147">
        <v>-8064</v>
      </c>
      <c r="AB23" s="147">
        <v>-11477</v>
      </c>
      <c r="AC23" s="147">
        <v>-11282</v>
      </c>
      <c r="AD23" s="147">
        <v>-13504</v>
      </c>
      <c r="AE23" s="147">
        <v>-8426</v>
      </c>
      <c r="AF23" s="147">
        <v>-11713</v>
      </c>
      <c r="AG23" s="147">
        <v>-9378</v>
      </c>
      <c r="AH23" s="147">
        <v>-22100</v>
      </c>
      <c r="AI23" s="147">
        <v>-19398</v>
      </c>
      <c r="AJ23" s="147">
        <v>-16062</v>
      </c>
      <c r="AK23" s="147">
        <v>-6571</v>
      </c>
      <c r="AL23" s="147">
        <v>-4558</v>
      </c>
      <c r="AM23" s="147">
        <v>-1408</v>
      </c>
      <c r="AO23" s="148">
        <v>-0.6910925844668714</v>
      </c>
      <c r="AP23" s="148">
        <v>-0.9274151974430354</v>
      </c>
      <c r="AR23" s="147">
        <v>-41498</v>
      </c>
      <c r="AS23" s="147">
        <v>-5966</v>
      </c>
      <c r="AU23" s="148">
        <v>-0.8562340353751988</v>
      </c>
      <c r="AW23" s="142"/>
      <c r="AX23" s="142"/>
      <c r="AY23" s="141"/>
      <c r="AZ23" s="143"/>
      <c r="BA23" s="143"/>
      <c r="BB23" s="3"/>
      <c r="BC23" s="144"/>
    </row>
    <row r="24" spans="1:55" ht="19.5" customHeight="1">
      <c r="A24" s="149" t="s">
        <v>189</v>
      </c>
      <c r="B24" s="147">
        <v>-95223</v>
      </c>
      <c r="C24" s="147">
        <v>-108853</v>
      </c>
      <c r="D24" s="147">
        <v>-113839</v>
      </c>
      <c r="E24" s="147">
        <v>-115921</v>
      </c>
      <c r="F24" s="147">
        <v>-117795</v>
      </c>
      <c r="G24" s="147">
        <v>-114786</v>
      </c>
      <c r="H24" s="147">
        <v>-136722</v>
      </c>
      <c r="I24" s="147">
        <v>-128124</v>
      </c>
      <c r="J24" s="147">
        <v>-101439</v>
      </c>
      <c r="K24" s="147">
        <v>-89068</v>
      </c>
      <c r="L24" s="147">
        <v>-83702</v>
      </c>
      <c r="M24" s="147">
        <v>-73470</v>
      </c>
      <c r="N24" s="147">
        <v>-74047</v>
      </c>
      <c r="O24" s="147">
        <v>-73567</v>
      </c>
      <c r="P24" s="147">
        <v>-72860</v>
      </c>
      <c r="Q24" s="147">
        <v>-59522</v>
      </c>
      <c r="R24" s="147">
        <v>-45403</v>
      </c>
      <c r="S24" s="147">
        <v>-38050</v>
      </c>
      <c r="T24" s="147">
        <v>-38282</v>
      </c>
      <c r="U24" s="147">
        <v>-43202</v>
      </c>
      <c r="V24" s="147">
        <v>-37758</v>
      </c>
      <c r="W24" s="147">
        <v>-45718</v>
      </c>
      <c r="X24" s="147">
        <v>-42089</v>
      </c>
      <c r="Y24" s="147">
        <v>-40144</v>
      </c>
      <c r="Z24" s="147">
        <v>-43846</v>
      </c>
      <c r="AA24" s="147">
        <v>-41096</v>
      </c>
      <c r="AB24" s="147">
        <v>-42024</v>
      </c>
      <c r="AC24" s="147">
        <v>-37789</v>
      </c>
      <c r="AD24" s="147">
        <v>-33386</v>
      </c>
      <c r="AE24" s="147">
        <v>-37509</v>
      </c>
      <c r="AF24" s="147">
        <v>-38564</v>
      </c>
      <c r="AG24" s="147">
        <v>-38344</v>
      </c>
      <c r="AH24" s="147">
        <v>-37561</v>
      </c>
      <c r="AI24" s="147">
        <v>-41809</v>
      </c>
      <c r="AJ24" s="147">
        <v>-43895</v>
      </c>
      <c r="AK24" s="147">
        <v>-44131</v>
      </c>
      <c r="AL24" s="147">
        <v>-44265</v>
      </c>
      <c r="AM24" s="147">
        <v>-16413</v>
      </c>
      <c r="AO24" s="148">
        <v>-0.6292104371399525</v>
      </c>
      <c r="AP24" s="148">
        <v>-0.6074290224592791</v>
      </c>
      <c r="AR24" s="147">
        <v>-79370</v>
      </c>
      <c r="AS24" s="147">
        <v>-60678</v>
      </c>
      <c r="AU24" s="148">
        <v>-0.23550459871487972</v>
      </c>
      <c r="AW24" s="142"/>
      <c r="AX24" s="142"/>
      <c r="AY24" s="141"/>
      <c r="AZ24" s="143"/>
      <c r="BA24" s="143"/>
      <c r="BB24" s="3"/>
      <c r="BC24" s="144"/>
    </row>
    <row r="25" spans="1:55" ht="19.5" customHeight="1">
      <c r="A25" s="150" t="s">
        <v>154</v>
      </c>
      <c r="B25" s="147">
        <v>-15259</v>
      </c>
      <c r="C25" s="147">
        <v>-23525</v>
      </c>
      <c r="D25" s="147">
        <v>-21456</v>
      </c>
      <c r="E25" s="147">
        <v>-20248</v>
      </c>
      <c r="F25" s="147">
        <v>-22046</v>
      </c>
      <c r="G25" s="147">
        <v>-22096</v>
      </c>
      <c r="H25" s="147">
        <v>-42519</v>
      </c>
      <c r="I25" s="147">
        <v>-38473</v>
      </c>
      <c r="J25" s="147">
        <v>-25135</v>
      </c>
      <c r="K25" s="147">
        <v>-22215</v>
      </c>
      <c r="L25" s="147">
        <v>-30921</v>
      </c>
      <c r="M25" s="147">
        <v>-23180</v>
      </c>
      <c r="N25" s="147">
        <v>-23284</v>
      </c>
      <c r="O25" s="147">
        <v>-22901</v>
      </c>
      <c r="P25" s="147">
        <v>-21574</v>
      </c>
      <c r="Q25" s="147">
        <v>-17240</v>
      </c>
      <c r="R25" s="147">
        <v>-13575</v>
      </c>
      <c r="S25" s="147">
        <v>-11302</v>
      </c>
      <c r="T25" s="147">
        <v>-12535</v>
      </c>
      <c r="U25" s="147">
        <v>-11573</v>
      </c>
      <c r="V25" s="147">
        <v>-11883</v>
      </c>
      <c r="W25" s="147">
        <v>-16558</v>
      </c>
      <c r="X25" s="147">
        <v>-12647</v>
      </c>
      <c r="Y25" s="147">
        <v>-13266</v>
      </c>
      <c r="Z25" s="147">
        <v>-12964</v>
      </c>
      <c r="AA25" s="147">
        <v>-13219</v>
      </c>
      <c r="AB25" s="147">
        <v>-14596</v>
      </c>
      <c r="AC25" s="147">
        <v>-12088</v>
      </c>
      <c r="AD25" s="147">
        <v>-13857</v>
      </c>
      <c r="AE25" s="147">
        <v>-16053</v>
      </c>
      <c r="AF25" s="147">
        <v>-15529</v>
      </c>
      <c r="AG25" s="147">
        <v>-14043</v>
      </c>
      <c r="AH25" s="147">
        <v>-13130</v>
      </c>
      <c r="AI25" s="147">
        <v>-15187</v>
      </c>
      <c r="AJ25" s="147">
        <v>-12285</v>
      </c>
      <c r="AK25" s="147">
        <v>-8901</v>
      </c>
      <c r="AL25" s="147">
        <v>-9513</v>
      </c>
      <c r="AM25" s="147">
        <v>-2564</v>
      </c>
      <c r="AO25" s="148">
        <v>-0.7304740880899822</v>
      </c>
      <c r="AP25" s="148">
        <v>-0.8311713965891881</v>
      </c>
      <c r="AR25" s="147">
        <v>-28317</v>
      </c>
      <c r="AS25" s="147">
        <v>-12077</v>
      </c>
      <c r="AU25" s="148">
        <v>-0.5735070805523184</v>
      </c>
      <c r="AW25" s="142"/>
      <c r="AX25" s="142"/>
      <c r="AY25" s="141"/>
      <c r="AZ25" s="143"/>
      <c r="BA25" s="143"/>
      <c r="BB25" s="3"/>
      <c r="BC25" s="144"/>
    </row>
    <row r="26" spans="1:55" ht="19.5" customHeight="1">
      <c r="A26" s="150" t="s">
        <v>155</v>
      </c>
      <c r="B26" s="147">
        <v>-79964</v>
      </c>
      <c r="C26" s="147">
        <v>-85328</v>
      </c>
      <c r="D26" s="147">
        <v>-92383</v>
      </c>
      <c r="E26" s="147">
        <v>-95673</v>
      </c>
      <c r="F26" s="147">
        <v>-95749</v>
      </c>
      <c r="G26" s="147">
        <v>-92690</v>
      </c>
      <c r="H26" s="147">
        <v>-94203</v>
      </c>
      <c r="I26" s="147">
        <v>-89651</v>
      </c>
      <c r="J26" s="147">
        <v>-76304</v>
      </c>
      <c r="K26" s="147">
        <v>-66853</v>
      </c>
      <c r="L26" s="147">
        <v>-52781</v>
      </c>
      <c r="M26" s="147">
        <v>-50290</v>
      </c>
      <c r="N26" s="147">
        <v>-50763</v>
      </c>
      <c r="O26" s="147">
        <v>-50666</v>
      </c>
      <c r="P26" s="147">
        <v>-51286</v>
      </c>
      <c r="Q26" s="147">
        <v>-42282</v>
      </c>
      <c r="R26" s="147">
        <v>-31828</v>
      </c>
      <c r="S26" s="147">
        <v>-26748</v>
      </c>
      <c r="T26" s="147">
        <v>-25747</v>
      </c>
      <c r="U26" s="147">
        <v>-31629</v>
      </c>
      <c r="V26" s="147">
        <v>-25875</v>
      </c>
      <c r="W26" s="147">
        <v>-29160</v>
      </c>
      <c r="X26" s="147">
        <v>-29442</v>
      </c>
      <c r="Y26" s="147">
        <v>-26878</v>
      </c>
      <c r="Z26" s="147">
        <v>-30882</v>
      </c>
      <c r="AA26" s="147">
        <v>-27877</v>
      </c>
      <c r="AB26" s="147">
        <v>-27428</v>
      </c>
      <c r="AC26" s="147">
        <v>-25701</v>
      </c>
      <c r="AD26" s="147">
        <v>-19529</v>
      </c>
      <c r="AE26" s="147">
        <v>-21456</v>
      </c>
      <c r="AF26" s="147">
        <v>-23035</v>
      </c>
      <c r="AG26" s="147">
        <v>-24301</v>
      </c>
      <c r="AH26" s="147">
        <v>-24431</v>
      </c>
      <c r="AI26" s="147">
        <v>-26622</v>
      </c>
      <c r="AJ26" s="147">
        <v>-31610</v>
      </c>
      <c r="AK26" s="147">
        <v>-35230</v>
      </c>
      <c r="AL26" s="147">
        <v>-34752</v>
      </c>
      <c r="AM26" s="147">
        <v>-13849</v>
      </c>
      <c r="AO26" s="148">
        <v>-0.6014905616942909</v>
      </c>
      <c r="AP26" s="148">
        <v>-0.4797911501765457</v>
      </c>
      <c r="AR26" s="147">
        <v>-51053</v>
      </c>
      <c r="AS26" s="147">
        <v>-48601</v>
      </c>
      <c r="AU26" s="148">
        <v>-0.048028519381818846</v>
      </c>
      <c r="AW26" s="142"/>
      <c r="AX26" s="142"/>
      <c r="AY26" s="141"/>
      <c r="AZ26" s="143"/>
      <c r="BA26" s="143"/>
      <c r="BB26" s="3"/>
      <c r="BC26" s="144"/>
    </row>
    <row r="27" spans="1:55" ht="19.5" customHeight="1">
      <c r="A27" s="149" t="s">
        <v>190</v>
      </c>
      <c r="B27" s="147">
        <v>-2339</v>
      </c>
      <c r="C27" s="147">
        <v>-2542</v>
      </c>
      <c r="D27" s="147">
        <v>-3015</v>
      </c>
      <c r="E27" s="147">
        <v>-2947</v>
      </c>
      <c r="F27" s="147">
        <v>-1964</v>
      </c>
      <c r="G27" s="147">
        <v>-1798</v>
      </c>
      <c r="H27" s="147">
        <v>-1122</v>
      </c>
      <c r="I27" s="147">
        <v>-1235</v>
      </c>
      <c r="J27" s="147">
        <v>-794</v>
      </c>
      <c r="K27" s="147">
        <v>-909</v>
      </c>
      <c r="L27" s="147">
        <v>-860</v>
      </c>
      <c r="M27" s="147">
        <v>-748</v>
      </c>
      <c r="N27" s="147">
        <v>-786</v>
      </c>
      <c r="O27" s="147">
        <v>-985</v>
      </c>
      <c r="P27" s="147">
        <v>-874</v>
      </c>
      <c r="Q27" s="147">
        <v>-622</v>
      </c>
      <c r="R27" s="147">
        <v>-579</v>
      </c>
      <c r="S27" s="147">
        <v>-399</v>
      </c>
      <c r="T27" s="147">
        <v>-378</v>
      </c>
      <c r="U27" s="147">
        <v>-292</v>
      </c>
      <c r="V27" s="147">
        <v>-269</v>
      </c>
      <c r="W27" s="147">
        <v>-173</v>
      </c>
      <c r="X27" s="147">
        <v>-234</v>
      </c>
      <c r="Y27" s="147">
        <v>-190</v>
      </c>
      <c r="Z27" s="147">
        <v>-177</v>
      </c>
      <c r="AA27" s="147">
        <v>-129</v>
      </c>
      <c r="AB27" s="147">
        <v>-121</v>
      </c>
      <c r="AC27" s="147">
        <v>-73</v>
      </c>
      <c r="AD27" s="147">
        <v>-73</v>
      </c>
      <c r="AE27" s="147">
        <v>-60</v>
      </c>
      <c r="AF27" s="147">
        <v>-60</v>
      </c>
      <c r="AG27" s="147">
        <v>-53</v>
      </c>
      <c r="AH27" s="147">
        <v>-345</v>
      </c>
      <c r="AI27" s="147">
        <v>0</v>
      </c>
      <c r="AJ27" s="147">
        <v>0</v>
      </c>
      <c r="AK27" s="147">
        <v>0</v>
      </c>
      <c r="AL27" s="147">
        <v>0</v>
      </c>
      <c r="AM27" s="147">
        <v>0</v>
      </c>
      <c r="AO27" s="148" t="s">
        <v>58</v>
      </c>
      <c r="AP27" s="148" t="s">
        <v>58</v>
      </c>
      <c r="AR27" s="147">
        <v>-345</v>
      </c>
      <c r="AS27" s="147">
        <v>0</v>
      </c>
      <c r="AU27" s="148">
        <v>-1</v>
      </c>
      <c r="AW27" s="142"/>
      <c r="AX27" s="142"/>
      <c r="AY27" s="141"/>
      <c r="AZ27" s="143"/>
      <c r="BA27" s="143"/>
      <c r="BB27" s="3"/>
      <c r="BC27" s="144"/>
    </row>
    <row r="28" spans="1:55" ht="19.5" customHeight="1">
      <c r="A28" s="149" t="s">
        <v>191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7">
        <v>0</v>
      </c>
      <c r="U28" s="147">
        <v>0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7">
        <v>0</v>
      </c>
      <c r="AF28" s="147">
        <v>0</v>
      </c>
      <c r="AG28" s="147">
        <v>0</v>
      </c>
      <c r="AH28" s="147">
        <v>-1069</v>
      </c>
      <c r="AI28" s="147">
        <v>-1065</v>
      </c>
      <c r="AJ28" s="147">
        <v>-1099</v>
      </c>
      <c r="AK28" s="147">
        <v>-1103</v>
      </c>
      <c r="AL28" s="147">
        <v>-1079</v>
      </c>
      <c r="AM28" s="147">
        <v>-1046</v>
      </c>
      <c r="AO28" s="148">
        <v>-0.030583873957367946</v>
      </c>
      <c r="AP28" s="148">
        <v>-0.017840375586854473</v>
      </c>
      <c r="AR28" s="147">
        <v>-2134</v>
      </c>
      <c r="AS28" s="147">
        <v>-2125</v>
      </c>
      <c r="AU28" s="148">
        <v>-0.004217432052483594</v>
      </c>
      <c r="AW28" s="142"/>
      <c r="AX28" s="142"/>
      <c r="AY28" s="141"/>
      <c r="AZ28" s="143"/>
      <c r="BA28" s="143"/>
      <c r="BB28" s="3"/>
      <c r="BC28" s="144"/>
    </row>
    <row r="29" spans="1:55" s="3" customFormat="1" ht="19.5" customHeight="1" hidden="1">
      <c r="A29" s="146" t="s">
        <v>192</v>
      </c>
      <c r="B29" s="155">
        <v>-268</v>
      </c>
      <c r="C29" s="155">
        <v>-377</v>
      </c>
      <c r="D29" s="155">
        <v>-256</v>
      </c>
      <c r="E29" s="155">
        <v>-263</v>
      </c>
      <c r="F29" s="155">
        <v>-270</v>
      </c>
      <c r="G29" s="155">
        <v>-232</v>
      </c>
      <c r="H29" s="155">
        <v>-244</v>
      </c>
      <c r="I29" s="155">
        <v>-6</v>
      </c>
      <c r="J29" s="155">
        <v>0</v>
      </c>
      <c r="K29" s="155">
        <v>0</v>
      </c>
      <c r="L29" s="155">
        <v>0</v>
      </c>
      <c r="M29" s="155">
        <v>-5515</v>
      </c>
      <c r="N29" s="155">
        <v>-2642</v>
      </c>
      <c r="O29" s="155">
        <v>0</v>
      </c>
      <c r="P29" s="155">
        <v>0</v>
      </c>
      <c r="Q29" s="155">
        <v>0</v>
      </c>
      <c r="R29" s="155">
        <v>0</v>
      </c>
      <c r="S29" s="155">
        <v>-3950</v>
      </c>
      <c r="T29" s="155">
        <v>-8195</v>
      </c>
      <c r="U29" s="155">
        <v>-36116</v>
      </c>
      <c r="V29" s="155">
        <v>-6251</v>
      </c>
      <c r="W29" s="155">
        <v>-6190</v>
      </c>
      <c r="X29" s="155">
        <v>-6357</v>
      </c>
      <c r="Y29" s="155">
        <v>-28032</v>
      </c>
      <c r="Z29" s="155">
        <v>-6907</v>
      </c>
      <c r="AA29" s="155">
        <v>-16527</v>
      </c>
      <c r="AB29" s="155">
        <v>-25700</v>
      </c>
      <c r="AC29" s="155">
        <v>-16927</v>
      </c>
      <c r="AD29" s="155">
        <v>-3853</v>
      </c>
      <c r="AE29" s="155">
        <v>-392</v>
      </c>
      <c r="AF29" s="155">
        <v>-891</v>
      </c>
      <c r="AG29" s="155">
        <v>-734</v>
      </c>
      <c r="AH29" s="155">
        <v>-282</v>
      </c>
      <c r="AI29" s="155">
        <v>-432</v>
      </c>
      <c r="AJ29" s="155">
        <v>-8740</v>
      </c>
      <c r="AK29" s="155">
        <v>-7090</v>
      </c>
      <c r="AL29" s="155">
        <v>-969</v>
      </c>
      <c r="AM29" s="155">
        <v>-1135</v>
      </c>
      <c r="AO29" s="156">
        <v>0.17131062951496379</v>
      </c>
      <c r="AP29" s="156">
        <v>1.6273148148148149</v>
      </c>
      <c r="AR29" s="155">
        <v>-714</v>
      </c>
      <c r="AS29" s="155">
        <v>-2104</v>
      </c>
      <c r="AU29" s="156">
        <v>1.946778711484594</v>
      </c>
      <c r="AW29" s="142"/>
      <c r="AX29" s="142"/>
      <c r="AY29" s="141"/>
      <c r="AZ29" s="143"/>
      <c r="BA29" s="143"/>
      <c r="BC29" s="144"/>
    </row>
    <row r="30" spans="1:55" ht="19.5" customHeight="1">
      <c r="A30" s="149" t="s">
        <v>156</v>
      </c>
      <c r="B30" s="147">
        <v>-268</v>
      </c>
      <c r="C30" s="147">
        <v>-377</v>
      </c>
      <c r="D30" s="147">
        <v>-256</v>
      </c>
      <c r="E30" s="147">
        <v>-263</v>
      </c>
      <c r="F30" s="147">
        <v>-270</v>
      </c>
      <c r="G30" s="147">
        <v>-232</v>
      </c>
      <c r="H30" s="147">
        <v>-244</v>
      </c>
      <c r="I30" s="147">
        <v>-6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47">
        <v>0</v>
      </c>
      <c r="U30" s="147">
        <v>0</v>
      </c>
      <c r="V30" s="147">
        <v>0</v>
      </c>
      <c r="W30" s="147">
        <v>0</v>
      </c>
      <c r="X30" s="147">
        <v>0</v>
      </c>
      <c r="Y30" s="147">
        <v>-945</v>
      </c>
      <c r="Z30" s="147">
        <v>-277</v>
      </c>
      <c r="AA30" s="147">
        <v>-373</v>
      </c>
      <c r="AB30" s="147">
        <v>-400</v>
      </c>
      <c r="AC30" s="147">
        <v>-190</v>
      </c>
      <c r="AD30" s="147">
        <v>-144</v>
      </c>
      <c r="AE30" s="147">
        <v>-392</v>
      </c>
      <c r="AF30" s="147">
        <v>-891</v>
      </c>
      <c r="AG30" s="147">
        <v>-734</v>
      </c>
      <c r="AH30" s="147">
        <v>-264</v>
      </c>
      <c r="AI30" s="147">
        <v>-215</v>
      </c>
      <c r="AJ30" s="147">
        <v>-162</v>
      </c>
      <c r="AK30" s="147">
        <v>-115</v>
      </c>
      <c r="AL30" s="147">
        <v>-523</v>
      </c>
      <c r="AM30" s="147">
        <v>-1135</v>
      </c>
      <c r="AO30" s="148">
        <v>1.170172084130019</v>
      </c>
      <c r="AP30" s="148">
        <v>4.27906976744186</v>
      </c>
      <c r="AR30" s="147">
        <v>-479</v>
      </c>
      <c r="AS30" s="147">
        <v>-1658</v>
      </c>
      <c r="AU30" s="148">
        <v>2.461377870563674</v>
      </c>
      <c r="AW30" s="142"/>
      <c r="AX30" s="142"/>
      <c r="AY30" s="141"/>
      <c r="AZ30" s="143"/>
      <c r="BA30" s="143"/>
      <c r="BB30" s="3"/>
      <c r="BC30" s="144"/>
    </row>
    <row r="31" spans="1:55" ht="13.5">
      <c r="A31" s="149" t="s">
        <v>157</v>
      </c>
      <c r="B31" s="147">
        <v>0</v>
      </c>
      <c r="C31" s="147">
        <v>0</v>
      </c>
      <c r="D31" s="147">
        <v>0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-5515</v>
      </c>
      <c r="N31" s="147">
        <v>-2642</v>
      </c>
      <c r="O31" s="147">
        <v>0</v>
      </c>
      <c r="P31" s="147">
        <v>0</v>
      </c>
      <c r="Q31" s="147">
        <v>0</v>
      </c>
      <c r="R31" s="147">
        <v>0</v>
      </c>
      <c r="S31" s="147">
        <v>-3950</v>
      </c>
      <c r="T31" s="147">
        <v>-8195</v>
      </c>
      <c r="U31" s="147">
        <v>-36116</v>
      </c>
      <c r="V31" s="147">
        <v>-6251</v>
      </c>
      <c r="W31" s="147">
        <v>-6190</v>
      </c>
      <c r="X31" s="147">
        <v>-6357</v>
      </c>
      <c r="Y31" s="147">
        <v>-27087</v>
      </c>
      <c r="Z31" s="147">
        <v>-6630</v>
      </c>
      <c r="AA31" s="147">
        <v>-16154</v>
      </c>
      <c r="AB31" s="147">
        <v>-25300</v>
      </c>
      <c r="AC31" s="147">
        <v>-16737</v>
      </c>
      <c r="AD31" s="147">
        <v>-3709</v>
      </c>
      <c r="AE31" s="147">
        <v>0</v>
      </c>
      <c r="AF31" s="147">
        <v>0</v>
      </c>
      <c r="AG31" s="147">
        <v>0</v>
      </c>
      <c r="AH31" s="147">
        <v>-18</v>
      </c>
      <c r="AI31" s="147">
        <v>-217</v>
      </c>
      <c r="AJ31" s="147">
        <v>-8578</v>
      </c>
      <c r="AK31" s="147">
        <v>-6975</v>
      </c>
      <c r="AL31" s="147">
        <v>-446</v>
      </c>
      <c r="AM31" s="147">
        <v>0</v>
      </c>
      <c r="AO31" s="148">
        <v>-1</v>
      </c>
      <c r="AP31" s="148">
        <v>-1</v>
      </c>
      <c r="AR31" s="147">
        <v>-235</v>
      </c>
      <c r="AS31" s="147">
        <v>-446</v>
      </c>
      <c r="AU31" s="148">
        <v>0.897872340425532</v>
      </c>
      <c r="AW31" s="142"/>
      <c r="AX31" s="142"/>
      <c r="AY31" s="141"/>
      <c r="AZ31" s="143"/>
      <c r="BA31" s="143"/>
      <c r="BB31" s="3"/>
      <c r="BC31" s="144"/>
    </row>
    <row r="32" spans="1:55" s="3" customFormat="1" ht="19.5" customHeight="1" thickBot="1">
      <c r="A32" s="146" t="s">
        <v>158</v>
      </c>
      <c r="B32" s="153">
        <v>-111487</v>
      </c>
      <c r="C32" s="153">
        <v>-122130</v>
      </c>
      <c r="D32" s="153">
        <v>-130233</v>
      </c>
      <c r="E32" s="153">
        <v>-129186</v>
      </c>
      <c r="F32" s="153">
        <v>-137473</v>
      </c>
      <c r="G32" s="153">
        <v>-143709</v>
      </c>
      <c r="H32" s="153">
        <v>-161387</v>
      </c>
      <c r="I32" s="153">
        <v>-145387</v>
      </c>
      <c r="J32" s="153">
        <v>-114773</v>
      </c>
      <c r="K32" s="153">
        <v>-101794</v>
      </c>
      <c r="L32" s="153">
        <v>-96196</v>
      </c>
      <c r="M32" s="153">
        <v>-91417</v>
      </c>
      <c r="N32" s="153">
        <v>-86375</v>
      </c>
      <c r="O32" s="153">
        <v>-85703</v>
      </c>
      <c r="P32" s="153">
        <v>-82030</v>
      </c>
      <c r="Q32" s="153">
        <v>-71020</v>
      </c>
      <c r="R32" s="153">
        <v>-53298</v>
      </c>
      <c r="S32" s="153">
        <v>-49584</v>
      </c>
      <c r="T32" s="153">
        <v>-56561</v>
      </c>
      <c r="U32" s="153">
        <v>-96370</v>
      </c>
      <c r="V32" s="153">
        <v>-59825</v>
      </c>
      <c r="W32" s="153">
        <v>-64095</v>
      </c>
      <c r="X32" s="153">
        <v>-54407</v>
      </c>
      <c r="Y32" s="153">
        <v>-76706</v>
      </c>
      <c r="Z32" s="153">
        <v>-58054</v>
      </c>
      <c r="AA32" s="153">
        <v>-65816</v>
      </c>
      <c r="AB32" s="153">
        <v>-79322</v>
      </c>
      <c r="AC32" s="153">
        <v>-66071</v>
      </c>
      <c r="AD32" s="153">
        <v>-50816</v>
      </c>
      <c r="AE32" s="153">
        <v>-46387</v>
      </c>
      <c r="AF32" s="153">
        <v>-51228</v>
      </c>
      <c r="AG32" s="153">
        <v>-48509</v>
      </c>
      <c r="AH32" s="153">
        <v>-61357</v>
      </c>
      <c r="AI32" s="153">
        <v>-62704</v>
      </c>
      <c r="AJ32" s="153">
        <v>-69796</v>
      </c>
      <c r="AK32" s="153">
        <v>-58895</v>
      </c>
      <c r="AL32" s="153">
        <v>-50879</v>
      </c>
      <c r="AM32" s="153">
        <v>-20002</v>
      </c>
      <c r="AO32" s="154">
        <v>-0.6068712042296429</v>
      </c>
      <c r="AP32" s="154">
        <v>-0.681009186016841</v>
      </c>
      <c r="AR32" s="153">
        <v>-124061</v>
      </c>
      <c r="AS32" s="153">
        <v>-70881</v>
      </c>
      <c r="AU32" s="154">
        <v>-0.4286600946308671</v>
      </c>
      <c r="AW32" s="142"/>
      <c r="AX32" s="142"/>
      <c r="AY32" s="141"/>
      <c r="AZ32" s="143"/>
      <c r="BA32" s="143"/>
      <c r="BC32" s="144"/>
    </row>
    <row r="33" spans="1:55" s="15" customFormat="1" ht="19.5" customHeight="1" thickTop="1">
      <c r="A33" s="157" t="s">
        <v>51</v>
      </c>
      <c r="B33" s="158">
        <v>347235</v>
      </c>
      <c r="C33" s="158">
        <v>348141</v>
      </c>
      <c r="D33" s="158">
        <v>356568</v>
      </c>
      <c r="E33" s="158">
        <v>382410</v>
      </c>
      <c r="F33" s="158">
        <v>397889</v>
      </c>
      <c r="G33" s="158">
        <v>368842</v>
      </c>
      <c r="H33" s="158">
        <v>370209</v>
      </c>
      <c r="I33" s="158">
        <v>351363</v>
      </c>
      <c r="J33" s="158">
        <v>327092</v>
      </c>
      <c r="K33" s="158">
        <v>310537</v>
      </c>
      <c r="L33" s="158">
        <v>306200</v>
      </c>
      <c r="M33" s="158">
        <v>298323</v>
      </c>
      <c r="N33" s="158">
        <v>293083</v>
      </c>
      <c r="O33" s="158">
        <v>302121</v>
      </c>
      <c r="P33" s="158">
        <v>304121</v>
      </c>
      <c r="Q33" s="158">
        <v>264618</v>
      </c>
      <c r="R33" s="158">
        <v>256776</v>
      </c>
      <c r="S33" s="158">
        <v>240010</v>
      </c>
      <c r="T33" s="158">
        <v>236688</v>
      </c>
      <c r="U33" s="158">
        <v>243126</v>
      </c>
      <c r="V33" s="158">
        <v>247386</v>
      </c>
      <c r="W33" s="158">
        <v>252335</v>
      </c>
      <c r="X33" s="158">
        <v>247320</v>
      </c>
      <c r="Y33" s="158">
        <v>256530</v>
      </c>
      <c r="Z33" s="158">
        <v>254276</v>
      </c>
      <c r="AA33" s="158">
        <v>264073</v>
      </c>
      <c r="AB33" s="158">
        <v>273458</v>
      </c>
      <c r="AC33" s="158">
        <v>290340</v>
      </c>
      <c r="AD33" s="158">
        <v>277166</v>
      </c>
      <c r="AE33" s="158">
        <v>270595</v>
      </c>
      <c r="AF33" s="158">
        <v>280724</v>
      </c>
      <c r="AG33" s="158">
        <v>279089</v>
      </c>
      <c r="AH33" s="158">
        <v>277348</v>
      </c>
      <c r="AI33" s="158">
        <v>288353</v>
      </c>
      <c r="AJ33" s="158">
        <v>291632</v>
      </c>
      <c r="AK33" s="158">
        <v>296394</v>
      </c>
      <c r="AL33" s="158">
        <v>301955</v>
      </c>
      <c r="AM33" s="158">
        <v>265107</v>
      </c>
      <c r="AO33" s="159">
        <v>-0.12203142852411786</v>
      </c>
      <c r="AP33" s="159">
        <v>-0.08061646662250788</v>
      </c>
      <c r="AR33" s="158">
        <v>565701</v>
      </c>
      <c r="AS33" s="158">
        <v>567062</v>
      </c>
      <c r="AU33" s="159">
        <v>0.0024058645821731783</v>
      </c>
      <c r="AW33" s="142"/>
      <c r="AX33" s="142"/>
      <c r="AY33" s="141"/>
      <c r="AZ33" s="143"/>
      <c r="BA33" s="143"/>
      <c r="BB33" s="3"/>
      <c r="BC33" s="144"/>
    </row>
  </sheetData>
  <sheetProtection/>
  <mergeCells count="43">
    <mergeCell ref="A2:A3"/>
    <mergeCell ref="B2:B3"/>
    <mergeCell ref="C2:C3"/>
    <mergeCell ref="D2:D3"/>
    <mergeCell ref="E2:E3"/>
    <mergeCell ref="M2:M3"/>
    <mergeCell ref="N2:N3"/>
    <mergeCell ref="O2:O3"/>
    <mergeCell ref="P2:P3"/>
    <mergeCell ref="Q2:Q3"/>
    <mergeCell ref="F2:F3"/>
    <mergeCell ref="G2:G3"/>
    <mergeCell ref="H2:H3"/>
    <mergeCell ref="I2:I3"/>
    <mergeCell ref="J2:J3"/>
    <mergeCell ref="K2:K3"/>
    <mergeCell ref="L2:L3"/>
    <mergeCell ref="Y2:Y3"/>
    <mergeCell ref="Z2:Z3"/>
    <mergeCell ref="AA2:AA3"/>
    <mergeCell ref="AB2:AB3"/>
    <mergeCell ref="AC2:AC3"/>
    <mergeCell ref="R2:R3"/>
    <mergeCell ref="AK2:AK3"/>
    <mergeCell ref="AL2:AL3"/>
    <mergeCell ref="AM2:AM3"/>
    <mergeCell ref="AD2:AD3"/>
    <mergeCell ref="S2:S3"/>
    <mergeCell ref="T2:T3"/>
    <mergeCell ref="U2:U3"/>
    <mergeCell ref="V2:V3"/>
    <mergeCell ref="W2:W3"/>
    <mergeCell ref="X2:X3"/>
    <mergeCell ref="AO2:AP2"/>
    <mergeCell ref="AR2:AR3"/>
    <mergeCell ref="AS2:AS3"/>
    <mergeCell ref="AU2:AU3"/>
    <mergeCell ref="AE2:AE3"/>
    <mergeCell ref="AF2:AF3"/>
    <mergeCell ref="AG2:AG3"/>
    <mergeCell ref="AH2:AH3"/>
    <mergeCell ref="AI2:AI3"/>
    <mergeCell ref="AJ2:AJ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>
    <tabColor theme="4" tint="0.5999900102615356"/>
    <pageSetUpPr fitToPage="1"/>
  </sheetPr>
  <dimension ref="A1:BC34"/>
  <sheetViews>
    <sheetView view="pageBreakPreview" zoomScale="75" zoomScaleNormal="75" zoomScaleSheetLayoutView="75" zoomScalePageLayoutView="0" workbookViewId="0" topLeftCell="A1">
      <pane xSplit="1" ySplit="4" topLeftCell="AQ5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AU24" sqref="AU24"/>
    </sheetView>
  </sheetViews>
  <sheetFormatPr defaultColWidth="9.140625" defaultRowHeight="12.75" outlineLevelCol="1"/>
  <cols>
    <col min="1" max="1" width="72.7109375" style="6" customWidth="1"/>
    <col min="2" max="2" width="12.421875" style="6" hidden="1" customWidth="1" outlineLevel="1"/>
    <col min="3" max="25" width="12.7109375" style="6" hidden="1" customWidth="1" outlineLevel="1"/>
    <col min="26" max="26" width="12.7109375" style="6" customWidth="1" collapsed="1"/>
    <col min="27" max="39" width="12.7109375" style="6" customWidth="1"/>
    <col min="40" max="40" width="2.28125" style="6" customWidth="1"/>
    <col min="41" max="41" width="9.8515625" style="6" customWidth="1"/>
    <col min="42" max="42" width="11.57421875" style="6" bestFit="1" customWidth="1"/>
    <col min="43" max="43" width="2.28125" style="6" customWidth="1"/>
    <col min="44" max="45" width="11.8515625" style="6" customWidth="1"/>
    <col min="46" max="46" width="2.28125" style="6" customWidth="1"/>
    <col min="47" max="47" width="12.421875" style="6" customWidth="1"/>
    <col min="48" max="48" width="9.28125" style="6" bestFit="1" customWidth="1"/>
    <col min="49" max="49" width="11.00390625" style="6" customWidth="1"/>
    <col min="50" max="50" width="10.7109375" style="6" customWidth="1"/>
    <col min="51" max="51" width="9.140625" style="6" customWidth="1"/>
    <col min="52" max="52" width="15.8515625" style="6" customWidth="1"/>
    <col min="53" max="53" width="15.421875" style="6" customWidth="1"/>
    <col min="54" max="16384" width="9.140625" style="6" customWidth="1"/>
  </cols>
  <sheetData>
    <row r="1" s="2" customFormat="1" ht="20.25" customHeight="1">
      <c r="A1" s="1" t="s">
        <v>52</v>
      </c>
    </row>
    <row r="2" spans="1:47" s="3" customFormat="1" ht="12.75" customHeight="1">
      <c r="A2" s="176" t="s">
        <v>1</v>
      </c>
      <c r="B2" s="175" t="s">
        <v>107</v>
      </c>
      <c r="C2" s="175" t="s">
        <v>215</v>
      </c>
      <c r="D2" s="175" t="s">
        <v>216</v>
      </c>
      <c r="E2" s="175" t="s">
        <v>217</v>
      </c>
      <c r="F2" s="175" t="s">
        <v>218</v>
      </c>
      <c r="G2" s="175" t="s">
        <v>219</v>
      </c>
      <c r="H2" s="175" t="s">
        <v>220</v>
      </c>
      <c r="I2" s="175" t="s">
        <v>221</v>
      </c>
      <c r="J2" s="175" t="s">
        <v>222</v>
      </c>
      <c r="K2" s="175" t="s">
        <v>223</v>
      </c>
      <c r="L2" s="175" t="s">
        <v>224</v>
      </c>
      <c r="M2" s="175" t="s">
        <v>225</v>
      </c>
      <c r="N2" s="175" t="s">
        <v>226</v>
      </c>
      <c r="O2" s="175" t="s">
        <v>227</v>
      </c>
      <c r="P2" s="175" t="s">
        <v>228</v>
      </c>
      <c r="Q2" s="175" t="s">
        <v>229</v>
      </c>
      <c r="R2" s="175" t="s">
        <v>230</v>
      </c>
      <c r="S2" s="175" t="s">
        <v>231</v>
      </c>
      <c r="T2" s="175" t="s">
        <v>232</v>
      </c>
      <c r="U2" s="175" t="s">
        <v>233</v>
      </c>
      <c r="V2" s="175" t="s">
        <v>234</v>
      </c>
      <c r="W2" s="175" t="s">
        <v>235</v>
      </c>
      <c r="X2" s="175" t="s">
        <v>236</v>
      </c>
      <c r="Y2" s="175" t="s">
        <v>237</v>
      </c>
      <c r="Z2" s="175" t="s">
        <v>238</v>
      </c>
      <c r="AA2" s="175" t="s">
        <v>239</v>
      </c>
      <c r="AB2" s="175" t="s">
        <v>240</v>
      </c>
      <c r="AC2" s="175" t="s">
        <v>241</v>
      </c>
      <c r="AD2" s="175" t="s">
        <v>242</v>
      </c>
      <c r="AE2" s="175" t="s">
        <v>243</v>
      </c>
      <c r="AF2" s="175" t="s">
        <v>244</v>
      </c>
      <c r="AG2" s="175" t="s">
        <v>245</v>
      </c>
      <c r="AH2" s="175" t="s">
        <v>246</v>
      </c>
      <c r="AI2" s="175" t="s">
        <v>214</v>
      </c>
      <c r="AJ2" s="175" t="s">
        <v>247</v>
      </c>
      <c r="AK2" s="175" t="s">
        <v>248</v>
      </c>
      <c r="AL2" s="175" t="s">
        <v>213</v>
      </c>
      <c r="AM2" s="175" t="s">
        <v>212</v>
      </c>
      <c r="AO2" s="173" t="s">
        <v>93</v>
      </c>
      <c r="AP2" s="174"/>
      <c r="AR2" s="175" t="s">
        <v>249</v>
      </c>
      <c r="AS2" s="175" t="s">
        <v>250</v>
      </c>
      <c r="AU2" s="175" t="s">
        <v>93</v>
      </c>
    </row>
    <row r="3" spans="1:55" s="3" customFormat="1" ht="12.75" customHeight="1">
      <c r="A3" s="176"/>
      <c r="B3" s="175" t="e">
        <v>#VALUE!</v>
      </c>
      <c r="C3" s="175" t="e">
        <v>#VALUE!</v>
      </c>
      <c r="D3" s="175" t="e">
        <v>#VALUE!</v>
      </c>
      <c r="E3" s="175" t="e">
        <v>#VALUE!</v>
      </c>
      <c r="F3" s="175" t="e">
        <v>#VALUE!</v>
      </c>
      <c r="G3" s="175" t="e">
        <v>#VALUE!</v>
      </c>
      <c r="H3" s="175" t="e">
        <v>#VALUE!</v>
      </c>
      <c r="I3" s="175" t="e">
        <v>#VALUE!</v>
      </c>
      <c r="J3" s="175" t="e">
        <v>#VALUE!</v>
      </c>
      <c r="K3" s="175" t="e">
        <v>#VALUE!</v>
      </c>
      <c r="L3" s="175" t="e">
        <v>#VALUE!</v>
      </c>
      <c r="M3" s="175" t="e">
        <v>#VALUE!</v>
      </c>
      <c r="N3" s="175" t="e">
        <v>#VALUE!</v>
      </c>
      <c r="O3" s="175" t="e">
        <v>#VALUE!</v>
      </c>
      <c r="P3" s="175" t="e">
        <v>#VALUE!</v>
      </c>
      <c r="Q3" s="175" t="e">
        <v>#VALUE!</v>
      </c>
      <c r="R3" s="175" t="e">
        <v>#VALUE!</v>
      </c>
      <c r="S3" s="175" t="e">
        <v>#VALUE!</v>
      </c>
      <c r="T3" s="175" t="e">
        <v>#VALUE!</v>
      </c>
      <c r="U3" s="175" t="e">
        <v>#VALUE!</v>
      </c>
      <c r="V3" s="175" t="e">
        <v>#VALUE!</v>
      </c>
      <c r="W3" s="175" t="e">
        <v>#VALUE!</v>
      </c>
      <c r="X3" s="175" t="e">
        <v>#VALUE!</v>
      </c>
      <c r="Y3" s="175" t="e">
        <v>#VALUE!</v>
      </c>
      <c r="Z3" s="175" t="e">
        <v>#VALUE!</v>
      </c>
      <c r="AA3" s="175" t="e">
        <v>#VALUE!</v>
      </c>
      <c r="AB3" s="175" t="e">
        <v>#VALUE!</v>
      </c>
      <c r="AC3" s="175" t="e">
        <v>#VALUE!</v>
      </c>
      <c r="AD3" s="175" t="e">
        <v>#VALUE!</v>
      </c>
      <c r="AE3" s="175" t="e">
        <v>#VALUE!</v>
      </c>
      <c r="AF3" s="175" t="e">
        <v>#VALUE!</v>
      </c>
      <c r="AG3" s="175" t="e">
        <v>#VALUE!</v>
      </c>
      <c r="AH3" s="175" t="e">
        <v>#VALUE!</v>
      </c>
      <c r="AI3" s="175" t="e">
        <v>#VALUE!</v>
      </c>
      <c r="AJ3" s="175" t="e">
        <v>#VALUE!</v>
      </c>
      <c r="AK3" s="175" t="e">
        <v>#VALUE!</v>
      </c>
      <c r="AL3" s="175" t="e">
        <v>#VALUE!</v>
      </c>
      <c r="AM3" s="175" t="e">
        <v>#VALUE!</v>
      </c>
      <c r="AN3" s="6"/>
      <c r="AO3" s="145" t="s">
        <v>90</v>
      </c>
      <c r="AP3" s="145" t="s">
        <v>91</v>
      </c>
      <c r="AQ3" s="6"/>
      <c r="AR3" s="175"/>
      <c r="AS3" s="175"/>
      <c r="AT3" s="6"/>
      <c r="AU3" s="175"/>
      <c r="AW3" s="142"/>
      <c r="AX3" s="142"/>
      <c r="AY3" s="141"/>
      <c r="AZ3" s="143"/>
      <c r="BA3" s="143"/>
      <c r="BC3" s="144"/>
    </row>
    <row r="4" spans="1:55" ht="20.25" customHeight="1">
      <c r="A4" s="146" t="s">
        <v>199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O4" s="148"/>
      <c r="AP4" s="148"/>
      <c r="AR4" s="147"/>
      <c r="AS4" s="147"/>
      <c r="AU4" s="148"/>
      <c r="AW4" s="142"/>
      <c r="AX4" s="142"/>
      <c r="AY4" s="141"/>
      <c r="AZ4" s="143"/>
      <c r="BA4" s="143"/>
      <c r="BB4" s="3"/>
      <c r="BC4" s="144"/>
    </row>
    <row r="5" spans="1:55" ht="20.25" customHeight="1">
      <c r="A5" s="149" t="s">
        <v>193</v>
      </c>
      <c r="B5" s="147">
        <v>31962</v>
      </c>
      <c r="C5" s="147">
        <v>34105</v>
      </c>
      <c r="D5" s="147">
        <v>32334</v>
      </c>
      <c r="E5" s="147">
        <v>30029</v>
      </c>
      <c r="F5" s="147">
        <v>34534</v>
      </c>
      <c r="G5" s="147">
        <v>30239</v>
      </c>
      <c r="H5" s="147">
        <v>29857</v>
      </c>
      <c r="I5" s="147">
        <v>30038</v>
      </c>
      <c r="J5" s="147">
        <v>34669</v>
      </c>
      <c r="K5" s="147">
        <v>37980</v>
      </c>
      <c r="L5" s="147">
        <v>34350</v>
      </c>
      <c r="M5" s="147">
        <v>33596</v>
      </c>
      <c r="N5" s="147">
        <v>33517</v>
      </c>
      <c r="O5" s="147">
        <v>35409</v>
      </c>
      <c r="P5" s="147">
        <v>37564</v>
      </c>
      <c r="Q5" s="147">
        <v>39005</v>
      </c>
      <c r="R5" s="147">
        <v>32230</v>
      </c>
      <c r="S5" s="147">
        <v>33009</v>
      </c>
      <c r="T5" s="147">
        <v>29149</v>
      </c>
      <c r="U5" s="147">
        <v>25268</v>
      </c>
      <c r="V5" s="147">
        <v>26014</v>
      </c>
      <c r="W5" s="147">
        <v>18292</v>
      </c>
      <c r="X5" s="147">
        <v>20488</v>
      </c>
      <c r="Y5" s="147">
        <v>14770</v>
      </c>
      <c r="Z5" s="147">
        <v>24877</v>
      </c>
      <c r="AA5" s="147">
        <v>25410</v>
      </c>
      <c r="AB5" s="147">
        <v>25144</v>
      </c>
      <c r="AC5" s="147">
        <v>30585</v>
      </c>
      <c r="AD5" s="147">
        <v>22922</v>
      </c>
      <c r="AE5" s="147">
        <v>19593</v>
      </c>
      <c r="AF5" s="147">
        <v>18513</v>
      </c>
      <c r="AG5" s="147">
        <v>21057</v>
      </c>
      <c r="AH5" s="147">
        <v>16696</v>
      </c>
      <c r="AI5" s="147">
        <v>18228</v>
      </c>
      <c r="AJ5" s="147">
        <v>15527</v>
      </c>
      <c r="AK5" s="147">
        <v>17005</v>
      </c>
      <c r="AL5" s="147">
        <v>17386</v>
      </c>
      <c r="AM5" s="147">
        <v>11659</v>
      </c>
      <c r="AO5" s="148">
        <v>-0.32940296790521106</v>
      </c>
      <c r="AP5" s="148">
        <v>-0.3603796357252579</v>
      </c>
      <c r="AR5" s="147">
        <v>34924</v>
      </c>
      <c r="AS5" s="147">
        <v>29045</v>
      </c>
      <c r="AU5" s="148">
        <v>-0.1683369602565571</v>
      </c>
      <c r="AW5" s="142"/>
      <c r="AX5" s="142"/>
      <c r="AY5" s="141"/>
      <c r="AZ5" s="143"/>
      <c r="BA5" s="143"/>
      <c r="BB5" s="3"/>
      <c r="BC5" s="144"/>
    </row>
    <row r="6" spans="1:55" ht="20.25" customHeight="1">
      <c r="A6" s="149" t="s">
        <v>160</v>
      </c>
      <c r="B6" s="147">
        <v>53485</v>
      </c>
      <c r="C6" s="147">
        <v>58875</v>
      </c>
      <c r="D6" s="147">
        <v>59861</v>
      </c>
      <c r="E6" s="147">
        <v>64688</v>
      </c>
      <c r="F6" s="147">
        <v>61660</v>
      </c>
      <c r="G6" s="147">
        <v>63935</v>
      </c>
      <c r="H6" s="147">
        <v>64591</v>
      </c>
      <c r="I6" s="147">
        <v>64207</v>
      </c>
      <c r="J6" s="147">
        <v>55559</v>
      </c>
      <c r="K6" s="147">
        <v>58155</v>
      </c>
      <c r="L6" s="147">
        <v>59433</v>
      </c>
      <c r="M6" s="147">
        <v>60569</v>
      </c>
      <c r="N6" s="147">
        <v>59670</v>
      </c>
      <c r="O6" s="147">
        <v>61354</v>
      </c>
      <c r="P6" s="147">
        <v>45115</v>
      </c>
      <c r="Q6" s="147">
        <v>39252</v>
      </c>
      <c r="R6" s="147">
        <v>45103</v>
      </c>
      <c r="S6" s="147">
        <v>43030</v>
      </c>
      <c r="T6" s="147">
        <v>47768</v>
      </c>
      <c r="U6" s="147">
        <v>52100</v>
      </c>
      <c r="V6" s="147">
        <v>39437</v>
      </c>
      <c r="W6" s="147">
        <v>42733</v>
      </c>
      <c r="X6" s="147">
        <v>40288</v>
      </c>
      <c r="Y6" s="147">
        <v>36454</v>
      </c>
      <c r="Z6" s="147">
        <v>37690</v>
      </c>
      <c r="AA6" s="147">
        <v>39109</v>
      </c>
      <c r="AB6" s="147">
        <v>43004</v>
      </c>
      <c r="AC6" s="147">
        <v>38640</v>
      </c>
      <c r="AD6" s="147">
        <v>37811</v>
      </c>
      <c r="AE6" s="147">
        <v>39571</v>
      </c>
      <c r="AF6" s="147">
        <v>43333</v>
      </c>
      <c r="AG6" s="147">
        <v>38490</v>
      </c>
      <c r="AH6" s="147">
        <v>38862</v>
      </c>
      <c r="AI6" s="147">
        <v>42154</v>
      </c>
      <c r="AJ6" s="147">
        <v>42725</v>
      </c>
      <c r="AK6" s="147">
        <v>37278</v>
      </c>
      <c r="AL6" s="147">
        <v>34944</v>
      </c>
      <c r="AM6" s="147">
        <v>22147</v>
      </c>
      <c r="AO6" s="148">
        <v>-0.3662145146520146</v>
      </c>
      <c r="AP6" s="148">
        <v>-0.4746168809602884</v>
      </c>
      <c r="AR6" s="147">
        <v>81016</v>
      </c>
      <c r="AS6" s="147">
        <v>57091</v>
      </c>
      <c r="AU6" s="148">
        <v>-0.29531203712846843</v>
      </c>
      <c r="AW6" s="142"/>
      <c r="AX6" s="142"/>
      <c r="AY6" s="141"/>
      <c r="AZ6" s="143"/>
      <c r="BA6" s="143"/>
      <c r="BB6" s="3"/>
      <c r="BC6" s="144"/>
    </row>
    <row r="7" spans="1:55" ht="20.25" customHeight="1">
      <c r="A7" s="149" t="s">
        <v>161</v>
      </c>
      <c r="B7" s="147">
        <v>28778</v>
      </c>
      <c r="C7" s="147">
        <v>28825</v>
      </c>
      <c r="D7" s="147">
        <v>28958</v>
      </c>
      <c r="E7" s="147">
        <v>28037</v>
      </c>
      <c r="F7" s="147">
        <v>28023</v>
      </c>
      <c r="G7" s="147">
        <v>27250</v>
      </c>
      <c r="H7" s="147">
        <v>26267</v>
      </c>
      <c r="I7" s="147">
        <v>26576</v>
      </c>
      <c r="J7" s="147">
        <v>26175</v>
      </c>
      <c r="K7" s="147">
        <v>26583</v>
      </c>
      <c r="L7" s="147">
        <v>26270</v>
      </c>
      <c r="M7" s="147">
        <v>26864</v>
      </c>
      <c r="N7" s="147">
        <v>26815</v>
      </c>
      <c r="O7" s="147">
        <v>28059</v>
      </c>
      <c r="P7" s="147">
        <v>28591</v>
      </c>
      <c r="Q7" s="147">
        <v>30702</v>
      </c>
      <c r="R7" s="147">
        <v>27732</v>
      </c>
      <c r="S7" s="147">
        <v>28700</v>
      </c>
      <c r="T7" s="147">
        <v>27018</v>
      </c>
      <c r="U7" s="147">
        <v>27543</v>
      </c>
      <c r="V7" s="147">
        <v>25576</v>
      </c>
      <c r="W7" s="147">
        <v>26573</v>
      </c>
      <c r="X7" s="147">
        <v>26614</v>
      </c>
      <c r="Y7" s="147">
        <v>26706</v>
      </c>
      <c r="Z7" s="147">
        <v>25385</v>
      </c>
      <c r="AA7" s="147">
        <v>26715</v>
      </c>
      <c r="AB7" s="147">
        <v>26569</v>
      </c>
      <c r="AC7" s="147">
        <v>27244</v>
      </c>
      <c r="AD7" s="147">
        <v>26293</v>
      </c>
      <c r="AE7" s="147">
        <v>26552</v>
      </c>
      <c r="AF7" s="147">
        <v>26850</v>
      </c>
      <c r="AG7" s="147">
        <v>27300</v>
      </c>
      <c r="AH7" s="147">
        <v>26110</v>
      </c>
      <c r="AI7" s="147">
        <v>27917</v>
      </c>
      <c r="AJ7" s="147">
        <v>27938</v>
      </c>
      <c r="AK7" s="147">
        <v>29248</v>
      </c>
      <c r="AL7" s="147">
        <v>26455</v>
      </c>
      <c r="AM7" s="147">
        <v>24740</v>
      </c>
      <c r="AO7" s="148">
        <v>-0.0648270648270648</v>
      </c>
      <c r="AP7" s="148">
        <v>-0.11380162624923884</v>
      </c>
      <c r="AR7" s="147">
        <v>54027</v>
      </c>
      <c r="AS7" s="147">
        <v>51195</v>
      </c>
      <c r="AU7" s="148">
        <v>-0.052418235326781026</v>
      </c>
      <c r="AW7" s="142"/>
      <c r="AX7" s="142"/>
      <c r="AY7" s="141"/>
      <c r="AZ7" s="143"/>
      <c r="BA7" s="143"/>
      <c r="BB7" s="3"/>
      <c r="BC7" s="144"/>
    </row>
    <row r="8" spans="1:55" ht="20.25" customHeight="1">
      <c r="A8" s="149" t="s">
        <v>162</v>
      </c>
      <c r="B8" s="147">
        <v>20159</v>
      </c>
      <c r="C8" s="147">
        <v>22270</v>
      </c>
      <c r="D8" s="147">
        <v>24931</v>
      </c>
      <c r="E8" s="147">
        <v>20225</v>
      </c>
      <c r="F8" s="147">
        <v>20572</v>
      </c>
      <c r="G8" s="147">
        <v>23149</v>
      </c>
      <c r="H8" s="147">
        <v>21626</v>
      </c>
      <c r="I8" s="147">
        <v>22397</v>
      </c>
      <c r="J8" s="147">
        <v>24270</v>
      </c>
      <c r="K8" s="147">
        <v>25432</v>
      </c>
      <c r="L8" s="147">
        <v>26655</v>
      </c>
      <c r="M8" s="147">
        <v>28164</v>
      </c>
      <c r="N8" s="147">
        <v>25895</v>
      </c>
      <c r="O8" s="147">
        <v>28411</v>
      </c>
      <c r="P8" s="147">
        <v>28568</v>
      </c>
      <c r="Q8" s="147">
        <v>28559</v>
      </c>
      <c r="R8" s="147">
        <v>31818</v>
      </c>
      <c r="S8" s="147">
        <v>29807</v>
      </c>
      <c r="T8" s="147">
        <v>33831</v>
      </c>
      <c r="U8" s="147">
        <v>28181</v>
      </c>
      <c r="V8" s="147">
        <v>27887</v>
      </c>
      <c r="W8" s="147">
        <v>27881</v>
      </c>
      <c r="X8" s="147">
        <v>26006</v>
      </c>
      <c r="Y8" s="147">
        <v>26602</v>
      </c>
      <c r="Z8" s="147">
        <v>22325</v>
      </c>
      <c r="AA8" s="147">
        <v>24052</v>
      </c>
      <c r="AB8" s="147">
        <v>20955</v>
      </c>
      <c r="AC8" s="147">
        <v>22111</v>
      </c>
      <c r="AD8" s="147">
        <v>20262</v>
      </c>
      <c r="AE8" s="147">
        <v>23022</v>
      </c>
      <c r="AF8" s="147">
        <v>21475</v>
      </c>
      <c r="AG8" s="147">
        <v>20327</v>
      </c>
      <c r="AH8" s="147">
        <v>22638</v>
      </c>
      <c r="AI8" s="147">
        <v>25224</v>
      </c>
      <c r="AJ8" s="147">
        <v>23437</v>
      </c>
      <c r="AK8" s="147">
        <v>23506</v>
      </c>
      <c r="AL8" s="147">
        <v>24804</v>
      </c>
      <c r="AM8" s="147">
        <v>27775</v>
      </c>
      <c r="AO8" s="148">
        <v>0.11977906789227544</v>
      </c>
      <c r="AP8" s="148">
        <v>0.10113384078655252</v>
      </c>
      <c r="AR8" s="147">
        <v>47862</v>
      </c>
      <c r="AS8" s="147">
        <v>52579</v>
      </c>
      <c r="AU8" s="148">
        <v>0.0985541765910325</v>
      </c>
      <c r="AW8" s="142"/>
      <c r="AX8" s="142"/>
      <c r="AY8" s="141"/>
      <c r="AZ8" s="143"/>
      <c r="BA8" s="143"/>
      <c r="BB8" s="3"/>
      <c r="BC8" s="144"/>
    </row>
    <row r="9" spans="1:55" s="7" customFormat="1" ht="20.25" customHeight="1">
      <c r="A9" s="149" t="s">
        <v>194</v>
      </c>
      <c r="B9" s="147">
        <v>28151</v>
      </c>
      <c r="C9" s="147">
        <v>25876</v>
      </c>
      <c r="D9" s="147">
        <v>19043</v>
      </c>
      <c r="E9" s="147">
        <v>14856</v>
      </c>
      <c r="F9" s="147">
        <v>15825</v>
      </c>
      <c r="G9" s="147">
        <v>11219</v>
      </c>
      <c r="H9" s="147">
        <v>9975</v>
      </c>
      <c r="I9" s="147">
        <v>10515</v>
      </c>
      <c r="J9" s="147">
        <v>31393</v>
      </c>
      <c r="K9" s="147">
        <v>20770</v>
      </c>
      <c r="L9" s="147">
        <v>13611</v>
      </c>
      <c r="M9" s="147">
        <v>20715</v>
      </c>
      <c r="N9" s="147">
        <v>19120</v>
      </c>
      <c r="O9" s="147">
        <v>19137</v>
      </c>
      <c r="P9" s="147">
        <v>12040</v>
      </c>
      <c r="Q9" s="147">
        <v>13741</v>
      </c>
      <c r="R9" s="147">
        <v>13555</v>
      </c>
      <c r="S9" s="147">
        <v>11244</v>
      </c>
      <c r="T9" s="147">
        <v>16942</v>
      </c>
      <c r="U9" s="147">
        <v>12258</v>
      </c>
      <c r="V9" s="147">
        <v>10086</v>
      </c>
      <c r="W9" s="147">
        <v>10669</v>
      </c>
      <c r="X9" s="147">
        <v>16559</v>
      </c>
      <c r="Y9" s="147">
        <v>10859</v>
      </c>
      <c r="Z9" s="147">
        <v>13413</v>
      </c>
      <c r="AA9" s="147">
        <v>18791</v>
      </c>
      <c r="AB9" s="147">
        <v>9913</v>
      </c>
      <c r="AC9" s="147">
        <v>13215</v>
      </c>
      <c r="AD9" s="147">
        <v>14365</v>
      </c>
      <c r="AE9" s="147">
        <v>9458</v>
      </c>
      <c r="AF9" s="147">
        <v>10019</v>
      </c>
      <c r="AG9" s="147">
        <v>8823</v>
      </c>
      <c r="AH9" s="147">
        <v>9858</v>
      </c>
      <c r="AI9" s="147">
        <v>9166</v>
      </c>
      <c r="AJ9" s="147">
        <v>9084</v>
      </c>
      <c r="AK9" s="147">
        <v>8098</v>
      </c>
      <c r="AL9" s="147">
        <v>11810</v>
      </c>
      <c r="AM9" s="147">
        <v>11690</v>
      </c>
      <c r="AO9" s="148">
        <v>-0.010160880609652811</v>
      </c>
      <c r="AP9" s="148">
        <v>0.2753654811259001</v>
      </c>
      <c r="AR9" s="147">
        <v>19024</v>
      </c>
      <c r="AS9" s="147">
        <v>23500</v>
      </c>
      <c r="AU9" s="148">
        <v>0.23528174936921786</v>
      </c>
      <c r="AW9" s="142"/>
      <c r="AX9" s="142"/>
      <c r="AY9" s="141"/>
      <c r="AZ9" s="143"/>
      <c r="BA9" s="143"/>
      <c r="BB9" s="3"/>
      <c r="BC9" s="144"/>
    </row>
    <row r="10" spans="1:55" ht="20.25" customHeight="1">
      <c r="A10" s="149" t="s">
        <v>195</v>
      </c>
      <c r="B10" s="147">
        <v>7200</v>
      </c>
      <c r="C10" s="147">
        <v>7384</v>
      </c>
      <c r="D10" s="147">
        <v>7239</v>
      </c>
      <c r="E10" s="147">
        <v>7249</v>
      </c>
      <c r="F10" s="147">
        <v>7569</v>
      </c>
      <c r="G10" s="147">
        <v>7068</v>
      </c>
      <c r="H10" s="147">
        <v>6965</v>
      </c>
      <c r="I10" s="147">
        <v>6876</v>
      </c>
      <c r="J10" s="147">
        <v>7080</v>
      </c>
      <c r="K10" s="147">
        <v>6304</v>
      </c>
      <c r="L10" s="147">
        <v>6279</v>
      </c>
      <c r="M10" s="147">
        <v>6344</v>
      </c>
      <c r="N10" s="147">
        <v>6747</v>
      </c>
      <c r="O10" s="147">
        <v>6334</v>
      </c>
      <c r="P10" s="147">
        <v>6508</v>
      </c>
      <c r="Q10" s="147">
        <v>8028</v>
      </c>
      <c r="R10" s="147">
        <v>7296</v>
      </c>
      <c r="S10" s="147">
        <v>6395</v>
      </c>
      <c r="T10" s="147">
        <v>6420</v>
      </c>
      <c r="U10" s="147">
        <v>6343</v>
      </c>
      <c r="V10" s="147">
        <v>6198</v>
      </c>
      <c r="W10" s="147">
        <v>6788</v>
      </c>
      <c r="X10" s="147">
        <v>6373</v>
      </c>
      <c r="Y10" s="147">
        <v>6078</v>
      </c>
      <c r="Z10" s="147">
        <v>6926</v>
      </c>
      <c r="AA10" s="147">
        <v>5801</v>
      </c>
      <c r="AB10" s="147">
        <v>5959</v>
      </c>
      <c r="AC10" s="147">
        <v>6413</v>
      </c>
      <c r="AD10" s="147">
        <v>7244</v>
      </c>
      <c r="AE10" s="147">
        <v>6196</v>
      </c>
      <c r="AF10" s="147">
        <v>6170</v>
      </c>
      <c r="AG10" s="147">
        <v>6000</v>
      </c>
      <c r="AH10" s="147">
        <v>7487</v>
      </c>
      <c r="AI10" s="147">
        <v>6124</v>
      </c>
      <c r="AJ10" s="147">
        <v>6173</v>
      </c>
      <c r="AK10" s="147">
        <v>7294</v>
      </c>
      <c r="AL10" s="147">
        <v>9645</v>
      </c>
      <c r="AM10" s="147">
        <v>6040</v>
      </c>
      <c r="AO10" s="148">
        <v>-0.3737687921202696</v>
      </c>
      <c r="AP10" s="148">
        <v>-0.013716525146962755</v>
      </c>
      <c r="AR10" s="147">
        <v>13611</v>
      </c>
      <c r="AS10" s="147">
        <v>15685</v>
      </c>
      <c r="AU10" s="148">
        <v>0.15237675409595175</v>
      </c>
      <c r="AW10" s="142"/>
      <c r="AX10" s="142"/>
      <c r="AY10" s="141"/>
      <c r="AZ10" s="143"/>
      <c r="BA10" s="143"/>
      <c r="BB10" s="3"/>
      <c r="BC10" s="144"/>
    </row>
    <row r="11" spans="1:55" ht="20.25" customHeight="1">
      <c r="A11" s="149" t="s">
        <v>163</v>
      </c>
      <c r="B11" s="147">
        <v>3681</v>
      </c>
      <c r="C11" s="147">
        <v>3688</v>
      </c>
      <c r="D11" s="147">
        <v>3867</v>
      </c>
      <c r="E11" s="147">
        <v>4247</v>
      </c>
      <c r="F11" s="147">
        <v>3654</v>
      </c>
      <c r="G11" s="147">
        <v>3576</v>
      </c>
      <c r="H11" s="147">
        <v>3685</v>
      </c>
      <c r="I11" s="147">
        <v>3482</v>
      </c>
      <c r="J11" s="147">
        <v>3517</v>
      </c>
      <c r="K11" s="147">
        <v>3260</v>
      </c>
      <c r="L11" s="147">
        <v>3769</v>
      </c>
      <c r="M11" s="147">
        <v>3544</v>
      </c>
      <c r="N11" s="147">
        <v>4083</v>
      </c>
      <c r="O11" s="147">
        <v>3457</v>
      </c>
      <c r="P11" s="147">
        <v>3750</v>
      </c>
      <c r="Q11" s="147">
        <v>3701</v>
      </c>
      <c r="R11" s="147">
        <v>3614</v>
      </c>
      <c r="S11" s="147">
        <v>3771</v>
      </c>
      <c r="T11" s="147">
        <v>4293</v>
      </c>
      <c r="U11" s="147">
        <v>4665</v>
      </c>
      <c r="V11" s="147">
        <v>4487</v>
      </c>
      <c r="W11" s="147">
        <v>4679</v>
      </c>
      <c r="X11" s="147">
        <v>4508</v>
      </c>
      <c r="Y11" s="147">
        <v>4761</v>
      </c>
      <c r="Z11" s="147">
        <v>4451</v>
      </c>
      <c r="AA11" s="147">
        <v>4733</v>
      </c>
      <c r="AB11" s="147">
        <v>5005</v>
      </c>
      <c r="AC11" s="147">
        <v>5100</v>
      </c>
      <c r="AD11" s="147">
        <v>4791</v>
      </c>
      <c r="AE11" s="147">
        <v>4739</v>
      </c>
      <c r="AF11" s="147">
        <v>4673</v>
      </c>
      <c r="AG11" s="147">
        <v>4991</v>
      </c>
      <c r="AH11" s="147">
        <v>4757</v>
      </c>
      <c r="AI11" s="147">
        <v>4713</v>
      </c>
      <c r="AJ11" s="147">
        <v>4718</v>
      </c>
      <c r="AK11" s="147">
        <v>4707</v>
      </c>
      <c r="AL11" s="147">
        <v>4573</v>
      </c>
      <c r="AM11" s="147">
        <v>4459</v>
      </c>
      <c r="AO11" s="148">
        <v>-0.02492893068007873</v>
      </c>
      <c r="AP11" s="148">
        <v>-0.053893486102270294</v>
      </c>
      <c r="AR11" s="147">
        <v>9470</v>
      </c>
      <c r="AS11" s="147">
        <v>9032</v>
      </c>
      <c r="AU11" s="148">
        <v>-0.04625131995776133</v>
      </c>
      <c r="AW11" s="142"/>
      <c r="AX11" s="142"/>
      <c r="AY11" s="141"/>
      <c r="AZ11" s="143"/>
      <c r="BA11" s="143"/>
      <c r="BB11" s="3"/>
      <c r="BC11" s="144"/>
    </row>
    <row r="12" spans="1:55" ht="20.25" customHeight="1">
      <c r="A12" s="149" t="s">
        <v>164</v>
      </c>
      <c r="B12" s="147">
        <v>1928</v>
      </c>
      <c r="C12" s="147">
        <v>1832</v>
      </c>
      <c r="D12" s="147">
        <v>1699</v>
      </c>
      <c r="E12" s="147">
        <v>1641</v>
      </c>
      <c r="F12" s="147">
        <v>1557</v>
      </c>
      <c r="G12" s="147">
        <v>1569</v>
      </c>
      <c r="H12" s="147">
        <v>1463</v>
      </c>
      <c r="I12" s="147">
        <v>1371</v>
      </c>
      <c r="J12" s="147">
        <v>1407</v>
      </c>
      <c r="K12" s="147">
        <v>1392</v>
      </c>
      <c r="L12" s="147">
        <v>1295</v>
      </c>
      <c r="M12" s="147">
        <v>1249</v>
      </c>
      <c r="N12" s="147">
        <v>1493</v>
      </c>
      <c r="O12" s="147">
        <v>1439</v>
      </c>
      <c r="P12" s="147">
        <v>1747</v>
      </c>
      <c r="Q12" s="147">
        <v>1547</v>
      </c>
      <c r="R12" s="147">
        <v>1547</v>
      </c>
      <c r="S12" s="147">
        <v>1390</v>
      </c>
      <c r="T12" s="147">
        <v>1227</v>
      </c>
      <c r="U12" s="147">
        <v>1256</v>
      </c>
      <c r="V12" s="147">
        <v>1334</v>
      </c>
      <c r="W12" s="147">
        <v>1402</v>
      </c>
      <c r="X12" s="147">
        <v>1583</v>
      </c>
      <c r="Y12" s="147">
        <v>1563</v>
      </c>
      <c r="Z12" s="147">
        <v>1454</v>
      </c>
      <c r="AA12" s="147">
        <v>1780</v>
      </c>
      <c r="AB12" s="147">
        <v>1645</v>
      </c>
      <c r="AC12" s="147">
        <v>1527</v>
      </c>
      <c r="AD12" s="147">
        <v>1827</v>
      </c>
      <c r="AE12" s="147">
        <v>2002</v>
      </c>
      <c r="AF12" s="147">
        <v>2004</v>
      </c>
      <c r="AG12" s="147">
        <v>2100</v>
      </c>
      <c r="AH12" s="147">
        <v>1749</v>
      </c>
      <c r="AI12" s="147">
        <v>1756</v>
      </c>
      <c r="AJ12" s="147">
        <v>2303</v>
      </c>
      <c r="AK12" s="147">
        <v>2058</v>
      </c>
      <c r="AL12" s="147">
        <v>1763</v>
      </c>
      <c r="AM12" s="147">
        <v>1336</v>
      </c>
      <c r="AO12" s="148">
        <v>-0.2422007941009643</v>
      </c>
      <c r="AP12" s="148">
        <v>-0.23917995444191342</v>
      </c>
      <c r="AR12" s="147">
        <v>3505</v>
      </c>
      <c r="AS12" s="147">
        <v>3099</v>
      </c>
      <c r="AU12" s="148">
        <v>-0.11583452211126966</v>
      </c>
      <c r="AW12" s="142"/>
      <c r="AX12" s="142"/>
      <c r="AY12" s="141"/>
      <c r="AZ12" s="143"/>
      <c r="BA12" s="143"/>
      <c r="BB12" s="3"/>
      <c r="BC12" s="144"/>
    </row>
    <row r="13" spans="1:55" ht="20.25" customHeight="1">
      <c r="A13" s="149" t="s">
        <v>177</v>
      </c>
      <c r="B13" s="147">
        <v>19777</v>
      </c>
      <c r="C13" s="147">
        <v>8758</v>
      </c>
      <c r="D13" s="147">
        <v>5644</v>
      </c>
      <c r="E13" s="147">
        <v>11451</v>
      </c>
      <c r="F13" s="147">
        <v>7742</v>
      </c>
      <c r="G13" s="147">
        <v>8873</v>
      </c>
      <c r="H13" s="147">
        <v>9063</v>
      </c>
      <c r="I13" s="147">
        <v>10244</v>
      </c>
      <c r="J13" s="147">
        <v>9364</v>
      </c>
      <c r="K13" s="147">
        <v>14531</v>
      </c>
      <c r="L13" s="147">
        <v>9975</v>
      </c>
      <c r="M13" s="147">
        <v>12249</v>
      </c>
      <c r="N13" s="147">
        <v>8668</v>
      </c>
      <c r="O13" s="147">
        <v>9238</v>
      </c>
      <c r="P13" s="147">
        <v>10088</v>
      </c>
      <c r="Q13" s="147">
        <v>8844</v>
      </c>
      <c r="R13" s="147">
        <v>10456</v>
      </c>
      <c r="S13" s="147">
        <v>18079</v>
      </c>
      <c r="T13" s="147">
        <v>18953</v>
      </c>
      <c r="U13" s="147">
        <v>17444</v>
      </c>
      <c r="V13" s="147">
        <v>20497</v>
      </c>
      <c r="W13" s="147">
        <v>20653</v>
      </c>
      <c r="X13" s="147">
        <v>23105</v>
      </c>
      <c r="Y13" s="147">
        <v>24845</v>
      </c>
      <c r="Z13" s="147">
        <v>18821</v>
      </c>
      <c r="AA13" s="147">
        <v>30349</v>
      </c>
      <c r="AB13" s="147">
        <v>26735</v>
      </c>
      <c r="AC13" s="147">
        <v>22756</v>
      </c>
      <c r="AD13" s="147">
        <v>28000</v>
      </c>
      <c r="AE13" s="147">
        <v>28551</v>
      </c>
      <c r="AF13" s="147">
        <v>25223</v>
      </c>
      <c r="AG13" s="147">
        <v>28414</v>
      </c>
      <c r="AH13" s="147">
        <v>27574</v>
      </c>
      <c r="AI13" s="147">
        <v>41185</v>
      </c>
      <c r="AJ13" s="147">
        <v>32110</v>
      </c>
      <c r="AK13" s="147">
        <v>28002</v>
      </c>
      <c r="AL13" s="147">
        <v>30443</v>
      </c>
      <c r="AM13" s="147">
        <v>35301</v>
      </c>
      <c r="AO13" s="148">
        <v>0.15957691423315712</v>
      </c>
      <c r="AP13" s="148">
        <v>-0.14286754886487796</v>
      </c>
      <c r="AR13" s="147">
        <v>68759</v>
      </c>
      <c r="AS13" s="147">
        <v>65744</v>
      </c>
      <c r="AU13" s="148">
        <v>-0.04384880524731305</v>
      </c>
      <c r="AW13" s="142"/>
      <c r="AX13" s="142"/>
      <c r="AY13" s="141"/>
      <c r="AZ13" s="143"/>
      <c r="BA13" s="143"/>
      <c r="BB13" s="3"/>
      <c r="BC13" s="144"/>
    </row>
    <row r="14" spans="1:55" ht="20.25" customHeight="1">
      <c r="A14" s="150" t="s">
        <v>196</v>
      </c>
      <c r="B14" s="147">
        <v>19777</v>
      </c>
      <c r="C14" s="147">
        <v>8758</v>
      </c>
      <c r="D14" s="147">
        <v>5644</v>
      </c>
      <c r="E14" s="147">
        <v>11451</v>
      </c>
      <c r="F14" s="147">
        <v>7742</v>
      </c>
      <c r="G14" s="147">
        <v>8873</v>
      </c>
      <c r="H14" s="147">
        <v>9063</v>
      </c>
      <c r="I14" s="147">
        <v>10244</v>
      </c>
      <c r="J14" s="147">
        <v>9364</v>
      </c>
      <c r="K14" s="147">
        <v>14531</v>
      </c>
      <c r="L14" s="147">
        <v>9975</v>
      </c>
      <c r="M14" s="147">
        <v>12249</v>
      </c>
      <c r="N14" s="147">
        <v>8668</v>
      </c>
      <c r="O14" s="147">
        <v>9238</v>
      </c>
      <c r="P14" s="147">
        <v>10088</v>
      </c>
      <c r="Q14" s="147">
        <v>8844</v>
      </c>
      <c r="R14" s="147">
        <v>10456</v>
      </c>
      <c r="S14" s="147">
        <v>18079</v>
      </c>
      <c r="T14" s="147">
        <v>18953</v>
      </c>
      <c r="U14" s="147">
        <v>17444</v>
      </c>
      <c r="V14" s="147">
        <v>20497</v>
      </c>
      <c r="W14" s="147">
        <v>20653</v>
      </c>
      <c r="X14" s="147">
        <v>23105</v>
      </c>
      <c r="Y14" s="147">
        <v>24845</v>
      </c>
      <c r="Z14" s="147">
        <v>6440</v>
      </c>
      <c r="AA14" s="147">
        <v>6673</v>
      </c>
      <c r="AB14" s="147">
        <v>6612</v>
      </c>
      <c r="AC14" s="147">
        <v>6417</v>
      </c>
      <c r="AD14" s="147">
        <v>6550</v>
      </c>
      <c r="AE14" s="147">
        <v>6742</v>
      </c>
      <c r="AF14" s="147">
        <v>7024</v>
      </c>
      <c r="AG14" s="147">
        <v>7167</v>
      </c>
      <c r="AH14" s="147">
        <v>7192</v>
      </c>
      <c r="AI14" s="147">
        <v>7188</v>
      </c>
      <c r="AJ14" s="147">
        <v>7159</v>
      </c>
      <c r="AK14" s="147">
        <v>7201</v>
      </c>
      <c r="AL14" s="147">
        <v>7239</v>
      </c>
      <c r="AM14" s="147">
        <v>6972</v>
      </c>
      <c r="AO14" s="148">
        <v>-0.0368835474513054</v>
      </c>
      <c r="AP14" s="148">
        <v>-0.03005008347245408</v>
      </c>
      <c r="AR14" s="147">
        <v>14380</v>
      </c>
      <c r="AS14" s="147">
        <v>14211</v>
      </c>
      <c r="AU14" s="148">
        <v>-0.01175243393602221</v>
      </c>
      <c r="AW14" s="142"/>
      <c r="AX14" s="142"/>
      <c r="AY14" s="141"/>
      <c r="AZ14" s="143"/>
      <c r="BA14" s="143"/>
      <c r="BB14" s="3"/>
      <c r="BC14" s="144"/>
    </row>
    <row r="15" spans="1:55" s="3" customFormat="1" ht="20.25" customHeight="1">
      <c r="A15" s="152" t="s">
        <v>159</v>
      </c>
      <c r="B15" s="153">
        <v>195121</v>
      </c>
      <c r="C15" s="153">
        <v>191613</v>
      </c>
      <c r="D15" s="153">
        <v>183576</v>
      </c>
      <c r="E15" s="153">
        <v>182423</v>
      </c>
      <c r="F15" s="153">
        <v>181136</v>
      </c>
      <c r="G15" s="153">
        <v>176878</v>
      </c>
      <c r="H15" s="153">
        <v>173492</v>
      </c>
      <c r="I15" s="153">
        <v>175706</v>
      </c>
      <c r="J15" s="153">
        <v>193434</v>
      </c>
      <c r="K15" s="153">
        <v>194407</v>
      </c>
      <c r="L15" s="153">
        <v>181637</v>
      </c>
      <c r="M15" s="153">
        <v>193294</v>
      </c>
      <c r="N15" s="153">
        <v>186008</v>
      </c>
      <c r="O15" s="153">
        <v>192838</v>
      </c>
      <c r="P15" s="153">
        <v>173971</v>
      </c>
      <c r="Q15" s="153">
        <v>173379</v>
      </c>
      <c r="R15" s="153">
        <v>173351</v>
      </c>
      <c r="S15" s="153">
        <v>175425</v>
      </c>
      <c r="T15" s="153">
        <v>185601</v>
      </c>
      <c r="U15" s="153">
        <v>175058</v>
      </c>
      <c r="V15" s="153">
        <v>161516</v>
      </c>
      <c r="W15" s="153">
        <v>159670</v>
      </c>
      <c r="X15" s="153">
        <v>165524</v>
      </c>
      <c r="Y15" s="153">
        <v>152638</v>
      </c>
      <c r="Z15" s="153">
        <v>155342</v>
      </c>
      <c r="AA15" s="153">
        <v>176740</v>
      </c>
      <c r="AB15" s="153">
        <v>164929</v>
      </c>
      <c r="AC15" s="153">
        <v>167591</v>
      </c>
      <c r="AD15" s="153">
        <v>163515</v>
      </c>
      <c r="AE15" s="153">
        <v>159684</v>
      </c>
      <c r="AF15" s="153">
        <v>158260</v>
      </c>
      <c r="AG15" s="153">
        <v>157502</v>
      </c>
      <c r="AH15" s="153">
        <v>155731</v>
      </c>
      <c r="AI15" s="153">
        <v>176467</v>
      </c>
      <c r="AJ15" s="153">
        <v>164015</v>
      </c>
      <c r="AK15" s="153">
        <v>157196</v>
      </c>
      <c r="AL15" s="153">
        <v>161823</v>
      </c>
      <c r="AM15" s="153">
        <v>145147</v>
      </c>
      <c r="AO15" s="154">
        <v>-0.10305086421584075</v>
      </c>
      <c r="AP15" s="154">
        <v>-0.17748360883337966</v>
      </c>
      <c r="AR15" s="153">
        <v>332198</v>
      </c>
      <c r="AS15" s="153">
        <v>306970</v>
      </c>
      <c r="AU15" s="154">
        <v>-0.07594266070235223</v>
      </c>
      <c r="AW15" s="142"/>
      <c r="AX15" s="142"/>
      <c r="AY15" s="141"/>
      <c r="AZ15" s="143"/>
      <c r="BA15" s="143"/>
      <c r="BC15" s="144"/>
    </row>
    <row r="16" spans="1:55" ht="20.25" customHeight="1">
      <c r="A16" s="146" t="s">
        <v>198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O16" s="148"/>
      <c r="AP16" s="148"/>
      <c r="AR16" s="147"/>
      <c r="AS16" s="147"/>
      <c r="AU16" s="148"/>
      <c r="AW16" s="142"/>
      <c r="AX16" s="142"/>
      <c r="AY16" s="141"/>
      <c r="AZ16" s="143"/>
      <c r="BA16" s="143"/>
      <c r="BB16" s="3"/>
      <c r="BC16" s="144"/>
    </row>
    <row r="17" spans="1:55" ht="20.25" customHeight="1">
      <c r="A17" s="149" t="s">
        <v>160</v>
      </c>
      <c r="B17" s="147">
        <v>-9757</v>
      </c>
      <c r="C17" s="147">
        <v>-10865</v>
      </c>
      <c r="D17" s="147">
        <v>-14022</v>
      </c>
      <c r="E17" s="147">
        <v>-17368</v>
      </c>
      <c r="F17" s="147">
        <v>-15853</v>
      </c>
      <c r="G17" s="147">
        <v>-13772</v>
      </c>
      <c r="H17" s="147">
        <v>-8822</v>
      </c>
      <c r="I17" s="147">
        <v>-17257</v>
      </c>
      <c r="J17" s="147">
        <v>-15452</v>
      </c>
      <c r="K17" s="147">
        <v>-13222</v>
      </c>
      <c r="L17" s="147">
        <v>-13647</v>
      </c>
      <c r="M17" s="147">
        <v>-15623</v>
      </c>
      <c r="N17" s="147">
        <v>-14114</v>
      </c>
      <c r="O17" s="147">
        <v>-11814</v>
      </c>
      <c r="P17" s="147">
        <v>-15066</v>
      </c>
      <c r="Q17" s="147">
        <v>-9254</v>
      </c>
      <c r="R17" s="147">
        <v>-9121</v>
      </c>
      <c r="S17" s="147">
        <v>-2981</v>
      </c>
      <c r="T17" s="147">
        <v>-3353</v>
      </c>
      <c r="U17" s="147">
        <v>-9522</v>
      </c>
      <c r="V17" s="147">
        <v>-6157</v>
      </c>
      <c r="W17" s="147">
        <v>-7927</v>
      </c>
      <c r="X17" s="147">
        <v>-8516</v>
      </c>
      <c r="Y17" s="147">
        <v>-5023</v>
      </c>
      <c r="Z17" s="147">
        <v>-7178</v>
      </c>
      <c r="AA17" s="147">
        <v>-7069</v>
      </c>
      <c r="AB17" s="147">
        <v>-5984</v>
      </c>
      <c r="AC17" s="147">
        <v>-8340</v>
      </c>
      <c r="AD17" s="147">
        <v>-8711</v>
      </c>
      <c r="AE17" s="147">
        <v>-8047</v>
      </c>
      <c r="AF17" s="147">
        <v>-10635</v>
      </c>
      <c r="AG17" s="147">
        <v>-9292</v>
      </c>
      <c r="AH17" s="147">
        <v>-7834</v>
      </c>
      <c r="AI17" s="147">
        <v>-8928</v>
      </c>
      <c r="AJ17" s="147">
        <v>-8681</v>
      </c>
      <c r="AK17" s="147">
        <v>-7453</v>
      </c>
      <c r="AL17" s="147">
        <v>-6962</v>
      </c>
      <c r="AM17" s="147">
        <v>-6733</v>
      </c>
      <c r="AO17" s="148">
        <v>-0.032892846883079585</v>
      </c>
      <c r="AP17" s="148">
        <v>-0.24585573476702505</v>
      </c>
      <c r="AR17" s="147">
        <v>-16762</v>
      </c>
      <c r="AS17" s="147">
        <v>-13695</v>
      </c>
      <c r="AU17" s="148">
        <v>-0.18297339219663522</v>
      </c>
      <c r="AW17" s="142"/>
      <c r="AX17" s="142"/>
      <c r="AY17" s="141"/>
      <c r="AZ17" s="143"/>
      <c r="BA17" s="143"/>
      <c r="BB17" s="3"/>
      <c r="BC17" s="144"/>
    </row>
    <row r="18" spans="1:55" ht="20.25" customHeight="1">
      <c r="A18" s="149" t="s">
        <v>194</v>
      </c>
      <c r="B18" s="147">
        <v>-8790</v>
      </c>
      <c r="C18" s="147">
        <v>-6717</v>
      </c>
      <c r="D18" s="147">
        <v>-6015</v>
      </c>
      <c r="E18" s="147">
        <v>-6691</v>
      </c>
      <c r="F18" s="147">
        <v>-5346</v>
      </c>
      <c r="G18" s="147">
        <v>-4506</v>
      </c>
      <c r="H18" s="147">
        <v>-4799</v>
      </c>
      <c r="I18" s="147">
        <v>-5208</v>
      </c>
      <c r="J18" s="147">
        <v>-6314</v>
      </c>
      <c r="K18" s="147">
        <v>-6078</v>
      </c>
      <c r="L18" s="147">
        <v>-5130</v>
      </c>
      <c r="M18" s="147">
        <v>-7279</v>
      </c>
      <c r="N18" s="147">
        <v>-6044</v>
      </c>
      <c r="O18" s="147">
        <v>-5448</v>
      </c>
      <c r="P18" s="147">
        <v>-5941</v>
      </c>
      <c r="Q18" s="147">
        <v>-4247</v>
      </c>
      <c r="R18" s="147">
        <v>-4096</v>
      </c>
      <c r="S18" s="147">
        <v>-4154</v>
      </c>
      <c r="T18" s="147">
        <v>-4489</v>
      </c>
      <c r="U18" s="147">
        <v>-3940</v>
      </c>
      <c r="V18" s="147">
        <v>-3370</v>
      </c>
      <c r="W18" s="147">
        <v>-2981</v>
      </c>
      <c r="X18" s="147">
        <v>-3324</v>
      </c>
      <c r="Y18" s="147">
        <v>-3649</v>
      </c>
      <c r="Z18" s="147">
        <v>-4009</v>
      </c>
      <c r="AA18" s="147">
        <v>-4430</v>
      </c>
      <c r="AB18" s="147">
        <v>-3310</v>
      </c>
      <c r="AC18" s="147">
        <v>-4432</v>
      </c>
      <c r="AD18" s="147">
        <v>-3365</v>
      </c>
      <c r="AE18" s="147">
        <v>-2990</v>
      </c>
      <c r="AF18" s="147">
        <v>-3470</v>
      </c>
      <c r="AG18" s="147">
        <v>-3040</v>
      </c>
      <c r="AH18" s="147">
        <v>-3460</v>
      </c>
      <c r="AI18" s="147">
        <v>-3273</v>
      </c>
      <c r="AJ18" s="147">
        <v>-2918</v>
      </c>
      <c r="AK18" s="147">
        <v>-2902</v>
      </c>
      <c r="AL18" s="147">
        <v>-2928</v>
      </c>
      <c r="AM18" s="147">
        <v>-3045</v>
      </c>
      <c r="AO18" s="148">
        <v>0.03995901639344268</v>
      </c>
      <c r="AP18" s="148">
        <v>-0.06966086159486706</v>
      </c>
      <c r="AR18" s="147">
        <v>-6733</v>
      </c>
      <c r="AS18" s="147">
        <v>-5973</v>
      </c>
      <c r="AU18" s="148">
        <v>-0.1128768750928264</v>
      </c>
      <c r="AW18" s="142"/>
      <c r="AX18" s="142"/>
      <c r="AY18" s="141"/>
      <c r="AZ18" s="143"/>
      <c r="BA18" s="143"/>
      <c r="BB18" s="3"/>
      <c r="BC18" s="144"/>
    </row>
    <row r="19" spans="1:55" ht="20.25" customHeight="1">
      <c r="A19" s="149" t="s">
        <v>167</v>
      </c>
      <c r="B19" s="147">
        <v>-4141</v>
      </c>
      <c r="C19" s="147">
        <v>-4201</v>
      </c>
      <c r="D19" s="147">
        <v>-4496</v>
      </c>
      <c r="E19" s="147">
        <v>-4051</v>
      </c>
      <c r="F19" s="147">
        <v>-3972</v>
      </c>
      <c r="G19" s="147">
        <v>-4111</v>
      </c>
      <c r="H19" s="147">
        <v>-4255</v>
      </c>
      <c r="I19" s="147">
        <v>-4295</v>
      </c>
      <c r="J19" s="147">
        <v>-5040</v>
      </c>
      <c r="K19" s="147">
        <v>-5209</v>
      </c>
      <c r="L19" s="147">
        <v>-5386</v>
      </c>
      <c r="M19" s="147">
        <v>-5425</v>
      </c>
      <c r="N19" s="147">
        <v>-5163</v>
      </c>
      <c r="O19" s="147">
        <v>-5027</v>
      </c>
      <c r="P19" s="147">
        <v>-5152</v>
      </c>
      <c r="Q19" s="147">
        <v>-5131</v>
      </c>
      <c r="R19" s="147">
        <v>-4873</v>
      </c>
      <c r="S19" s="147">
        <v>-4881</v>
      </c>
      <c r="T19" s="147">
        <v>-4961</v>
      </c>
      <c r="U19" s="147">
        <v>-4652</v>
      </c>
      <c r="V19" s="147">
        <v>-4460</v>
      </c>
      <c r="W19" s="147">
        <v>-4513</v>
      </c>
      <c r="X19" s="147">
        <v>-4499</v>
      </c>
      <c r="Y19" s="147">
        <v>-4009</v>
      </c>
      <c r="Z19" s="147">
        <v>-5034</v>
      </c>
      <c r="AA19" s="147">
        <v>-5022</v>
      </c>
      <c r="AB19" s="147">
        <v>-4785</v>
      </c>
      <c r="AC19" s="147">
        <v>-4941</v>
      </c>
      <c r="AD19" s="147">
        <v>-4655</v>
      </c>
      <c r="AE19" s="147">
        <v>-4544</v>
      </c>
      <c r="AF19" s="147">
        <v>-4236</v>
      </c>
      <c r="AG19" s="147">
        <v>-5493</v>
      </c>
      <c r="AH19" s="147">
        <v>-5279</v>
      </c>
      <c r="AI19" s="147">
        <v>-5224</v>
      </c>
      <c r="AJ19" s="147">
        <v>-5118</v>
      </c>
      <c r="AK19" s="147">
        <v>-5199</v>
      </c>
      <c r="AL19" s="147">
        <v>-5477</v>
      </c>
      <c r="AM19" s="147">
        <v>-5531</v>
      </c>
      <c r="AO19" s="148">
        <v>0.00985941208690888</v>
      </c>
      <c r="AP19" s="148">
        <v>0.058767228177641684</v>
      </c>
      <c r="AR19" s="147">
        <v>-10503</v>
      </c>
      <c r="AS19" s="147">
        <v>-11008</v>
      </c>
      <c r="AU19" s="148">
        <v>0.04808150052365989</v>
      </c>
      <c r="AW19" s="142"/>
      <c r="AX19" s="142"/>
      <c r="AY19" s="141"/>
      <c r="AZ19" s="143"/>
      <c r="BA19" s="143"/>
      <c r="BB19" s="3"/>
      <c r="BC19" s="144"/>
    </row>
    <row r="20" spans="1:55" ht="20.25" customHeight="1">
      <c r="A20" s="149" t="s">
        <v>197</v>
      </c>
      <c r="B20" s="147">
        <v>-1354</v>
      </c>
      <c r="C20" s="147">
        <v>-935</v>
      </c>
      <c r="D20" s="147">
        <v>-898</v>
      </c>
      <c r="E20" s="147">
        <v>-1264</v>
      </c>
      <c r="F20" s="147">
        <v>-1438</v>
      </c>
      <c r="G20" s="147">
        <v>-905</v>
      </c>
      <c r="H20" s="147">
        <v>-924</v>
      </c>
      <c r="I20" s="147">
        <v>-782</v>
      </c>
      <c r="J20" s="147">
        <v>-958</v>
      </c>
      <c r="K20" s="147">
        <v>-1425</v>
      </c>
      <c r="L20" s="147">
        <v>-1584</v>
      </c>
      <c r="M20" s="147">
        <v>-628</v>
      </c>
      <c r="N20" s="147">
        <v>-1163</v>
      </c>
      <c r="O20" s="147">
        <v>-836</v>
      </c>
      <c r="P20" s="147">
        <v>-931</v>
      </c>
      <c r="Q20" s="147">
        <v>-1143</v>
      </c>
      <c r="R20" s="147">
        <v>-1291</v>
      </c>
      <c r="S20" s="147">
        <v>-1242</v>
      </c>
      <c r="T20" s="147">
        <v>-681</v>
      </c>
      <c r="U20" s="147">
        <v>-1298</v>
      </c>
      <c r="V20" s="147">
        <v>-1258</v>
      </c>
      <c r="W20" s="147">
        <v>-868</v>
      </c>
      <c r="X20" s="147">
        <v>-976</v>
      </c>
      <c r="Y20" s="147">
        <v>-1144</v>
      </c>
      <c r="Z20" s="147">
        <v>-1086</v>
      </c>
      <c r="AA20" s="147">
        <v>-1050</v>
      </c>
      <c r="AB20" s="147">
        <v>-1104</v>
      </c>
      <c r="AC20" s="147">
        <v>-1172</v>
      </c>
      <c r="AD20" s="147">
        <v>-1402</v>
      </c>
      <c r="AE20" s="147">
        <v>-1223</v>
      </c>
      <c r="AF20" s="147">
        <v>-821</v>
      </c>
      <c r="AG20" s="147">
        <v>-1070</v>
      </c>
      <c r="AH20" s="147">
        <v>-1050</v>
      </c>
      <c r="AI20" s="147">
        <v>-1098</v>
      </c>
      <c r="AJ20" s="147">
        <v>-1093</v>
      </c>
      <c r="AK20" s="147">
        <v>-943</v>
      </c>
      <c r="AL20" s="147">
        <v>-841</v>
      </c>
      <c r="AM20" s="147">
        <v>-1097</v>
      </c>
      <c r="AO20" s="148">
        <v>0.30439952437574314</v>
      </c>
      <c r="AP20" s="148">
        <v>-0.0009107468123861207</v>
      </c>
      <c r="AR20" s="147">
        <v>-2148</v>
      </c>
      <c r="AS20" s="147">
        <v>-1938</v>
      </c>
      <c r="AU20" s="148">
        <v>-0.0977653631284916</v>
      </c>
      <c r="AW20" s="142"/>
      <c r="AX20" s="142"/>
      <c r="AY20" s="141"/>
      <c r="AZ20" s="143"/>
      <c r="BA20" s="143"/>
      <c r="BB20" s="3"/>
      <c r="BC20" s="144"/>
    </row>
    <row r="21" spans="1:55" ht="20.25" customHeight="1" hidden="1">
      <c r="A21" s="149" t="s">
        <v>162</v>
      </c>
      <c r="B21" s="163">
        <v>1</v>
      </c>
      <c r="C21" s="163">
        <v>1</v>
      </c>
      <c r="D21" s="163">
        <v>1</v>
      </c>
      <c r="E21" s="163">
        <v>1</v>
      </c>
      <c r="F21" s="163">
        <v>1</v>
      </c>
      <c r="G21" s="163">
        <v>1</v>
      </c>
      <c r="H21" s="163">
        <v>1</v>
      </c>
      <c r="I21" s="163">
        <v>1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163">
        <v>0</v>
      </c>
      <c r="X21" s="163">
        <v>0</v>
      </c>
      <c r="Y21" s="163">
        <v>0</v>
      </c>
      <c r="Z21" s="163">
        <v>0</v>
      </c>
      <c r="AA21" s="163">
        <v>0</v>
      </c>
      <c r="AB21" s="163">
        <v>0</v>
      </c>
      <c r="AC21" s="163">
        <v>0</v>
      </c>
      <c r="AD21" s="163">
        <v>0</v>
      </c>
      <c r="AE21" s="163">
        <v>0</v>
      </c>
      <c r="AF21" s="163">
        <v>0</v>
      </c>
      <c r="AG21" s="163">
        <v>0</v>
      </c>
      <c r="AH21" s="163">
        <v>0</v>
      </c>
      <c r="AI21" s="163">
        <v>0</v>
      </c>
      <c r="AJ21" s="163">
        <v>0</v>
      </c>
      <c r="AK21" s="163">
        <v>0</v>
      </c>
      <c r="AL21" s="163">
        <v>1</v>
      </c>
      <c r="AM21" s="163">
        <v>1</v>
      </c>
      <c r="AN21" s="163"/>
      <c r="AO21" s="148">
        <v>0</v>
      </c>
      <c r="AP21" s="148" t="s">
        <v>58</v>
      </c>
      <c r="AR21" s="164">
        <v>0</v>
      </c>
      <c r="AS21" s="164">
        <v>2</v>
      </c>
      <c r="AU21" s="148" t="s">
        <v>58</v>
      </c>
      <c r="AW21" s="142"/>
      <c r="AX21" s="142"/>
      <c r="AY21" s="141"/>
      <c r="AZ21" s="143"/>
      <c r="BA21" s="143"/>
      <c r="BB21" s="3"/>
      <c r="BC21" s="144"/>
    </row>
    <row r="22" spans="1:55" ht="20.25" customHeight="1">
      <c r="A22" s="149" t="s">
        <v>165</v>
      </c>
      <c r="B22" s="147">
        <v>-1365</v>
      </c>
      <c r="C22" s="147">
        <v>-1297</v>
      </c>
      <c r="D22" s="147">
        <v>-2263</v>
      </c>
      <c r="E22" s="147">
        <v>-3073</v>
      </c>
      <c r="F22" s="147">
        <v>-2427</v>
      </c>
      <c r="G22" s="147">
        <v>-2338</v>
      </c>
      <c r="H22" s="147">
        <v>-2897</v>
      </c>
      <c r="I22" s="147">
        <v>-4413</v>
      </c>
      <c r="J22" s="147">
        <v>-2040</v>
      </c>
      <c r="K22" s="147">
        <v>-3343</v>
      </c>
      <c r="L22" s="147">
        <v>-2899</v>
      </c>
      <c r="M22" s="147">
        <v>-3788</v>
      </c>
      <c r="N22" s="147">
        <v>-2527</v>
      </c>
      <c r="O22" s="147">
        <v>-2583</v>
      </c>
      <c r="P22" s="147">
        <v>-2488</v>
      </c>
      <c r="Q22" s="147">
        <v>-3193</v>
      </c>
      <c r="R22" s="147">
        <v>-2563</v>
      </c>
      <c r="S22" s="147">
        <v>-3542</v>
      </c>
      <c r="T22" s="147">
        <v>-3377</v>
      </c>
      <c r="U22" s="147">
        <v>-3068</v>
      </c>
      <c r="V22" s="147">
        <v>-3631</v>
      </c>
      <c r="W22" s="147">
        <v>-4268</v>
      </c>
      <c r="X22" s="147">
        <v>-3706</v>
      </c>
      <c r="Y22" s="147">
        <v>-3840</v>
      </c>
      <c r="Z22" s="147">
        <v>-3742</v>
      </c>
      <c r="AA22" s="147">
        <v>-3796</v>
      </c>
      <c r="AB22" s="147">
        <v>-3549</v>
      </c>
      <c r="AC22" s="147">
        <v>-3908</v>
      </c>
      <c r="AD22" s="147">
        <v>-3785</v>
      </c>
      <c r="AE22" s="147">
        <v>-4065</v>
      </c>
      <c r="AF22" s="147">
        <v>-4002</v>
      </c>
      <c r="AG22" s="147">
        <v>-4167</v>
      </c>
      <c r="AH22" s="147">
        <v>-4244</v>
      </c>
      <c r="AI22" s="147">
        <v>-4662</v>
      </c>
      <c r="AJ22" s="147">
        <v>-4519</v>
      </c>
      <c r="AK22" s="147">
        <v>-4655</v>
      </c>
      <c r="AL22" s="147">
        <v>-4628</v>
      </c>
      <c r="AM22" s="147">
        <v>-4958</v>
      </c>
      <c r="AO22" s="148">
        <v>0.07130509939498708</v>
      </c>
      <c r="AP22" s="148">
        <v>0.06349206349206349</v>
      </c>
      <c r="AR22" s="147">
        <v>-8906</v>
      </c>
      <c r="AS22" s="147">
        <v>-9586</v>
      </c>
      <c r="AU22" s="148">
        <v>0.07635302043566128</v>
      </c>
      <c r="AW22" s="142"/>
      <c r="AX22" s="142"/>
      <c r="AY22" s="141"/>
      <c r="AZ22" s="143"/>
      <c r="BA22" s="143"/>
      <c r="BB22" s="3"/>
      <c r="BC22" s="144"/>
    </row>
    <row r="23" spans="1:55" s="3" customFormat="1" ht="20.25" customHeight="1" thickBot="1">
      <c r="A23" s="146" t="s">
        <v>166</v>
      </c>
      <c r="B23" s="155">
        <v>-25407</v>
      </c>
      <c r="C23" s="155">
        <v>-24015</v>
      </c>
      <c r="D23" s="155">
        <v>-27694</v>
      </c>
      <c r="E23" s="155">
        <v>-32447</v>
      </c>
      <c r="F23" s="155">
        <v>-29036</v>
      </c>
      <c r="G23" s="155">
        <v>-25632</v>
      </c>
      <c r="H23" s="155">
        <v>-21697</v>
      </c>
      <c r="I23" s="155">
        <v>-31955</v>
      </c>
      <c r="J23" s="155">
        <v>-29804</v>
      </c>
      <c r="K23" s="155">
        <v>-29277</v>
      </c>
      <c r="L23" s="155">
        <v>-28646</v>
      </c>
      <c r="M23" s="155">
        <v>-32743</v>
      </c>
      <c r="N23" s="155">
        <v>-29011</v>
      </c>
      <c r="O23" s="155">
        <v>-25708</v>
      </c>
      <c r="P23" s="155">
        <v>-29578</v>
      </c>
      <c r="Q23" s="155">
        <v>-22968</v>
      </c>
      <c r="R23" s="155">
        <v>-21944</v>
      </c>
      <c r="S23" s="155">
        <v>-16800</v>
      </c>
      <c r="T23" s="155">
        <v>-16861</v>
      </c>
      <c r="U23" s="155">
        <v>-22480</v>
      </c>
      <c r="V23" s="155">
        <v>-18876</v>
      </c>
      <c r="W23" s="155">
        <v>-20557</v>
      </c>
      <c r="X23" s="155">
        <v>-21021</v>
      </c>
      <c r="Y23" s="155">
        <v>-17665</v>
      </c>
      <c r="Z23" s="155">
        <v>-21049</v>
      </c>
      <c r="AA23" s="155">
        <v>-21367</v>
      </c>
      <c r="AB23" s="155">
        <v>-18732</v>
      </c>
      <c r="AC23" s="155">
        <v>-22793</v>
      </c>
      <c r="AD23" s="155">
        <v>-21918</v>
      </c>
      <c r="AE23" s="155">
        <v>-20869</v>
      </c>
      <c r="AF23" s="155">
        <v>-23164</v>
      </c>
      <c r="AG23" s="155">
        <v>-23062</v>
      </c>
      <c r="AH23" s="155">
        <v>-21867</v>
      </c>
      <c r="AI23" s="155">
        <v>-23185</v>
      </c>
      <c r="AJ23" s="155">
        <v>-22329</v>
      </c>
      <c r="AK23" s="155">
        <v>-21152</v>
      </c>
      <c r="AL23" s="155">
        <v>-20836</v>
      </c>
      <c r="AM23" s="155">
        <v>-21364</v>
      </c>
      <c r="AO23" s="148">
        <v>0.025340756383182894</v>
      </c>
      <c r="AP23" s="148">
        <v>-0.0785421608798792</v>
      </c>
      <c r="AR23" s="155">
        <v>-45052</v>
      </c>
      <c r="AS23" s="155">
        <v>-42200</v>
      </c>
      <c r="AU23" s="156">
        <v>-0.06330462576578177</v>
      </c>
      <c r="AW23" s="142"/>
      <c r="AX23" s="142"/>
      <c r="AY23" s="141"/>
      <c r="AZ23" s="143"/>
      <c r="BA23" s="143"/>
      <c r="BC23" s="144"/>
    </row>
    <row r="24" spans="1:55" s="15" customFormat="1" ht="20.25" customHeight="1" thickTop="1">
      <c r="A24" s="157" t="s">
        <v>52</v>
      </c>
      <c r="B24" s="158">
        <v>169714</v>
      </c>
      <c r="C24" s="158">
        <v>167598</v>
      </c>
      <c r="D24" s="158">
        <v>155882</v>
      </c>
      <c r="E24" s="158">
        <v>149976</v>
      </c>
      <c r="F24" s="158">
        <v>152100</v>
      </c>
      <c r="G24" s="158">
        <v>151246</v>
      </c>
      <c r="H24" s="158">
        <v>151795</v>
      </c>
      <c r="I24" s="158">
        <v>143751</v>
      </c>
      <c r="J24" s="158">
        <v>163630</v>
      </c>
      <c r="K24" s="158">
        <v>165130</v>
      </c>
      <c r="L24" s="158">
        <v>152991</v>
      </c>
      <c r="M24" s="158">
        <v>160551</v>
      </c>
      <c r="N24" s="158">
        <v>156997</v>
      </c>
      <c r="O24" s="158">
        <v>167130</v>
      </c>
      <c r="P24" s="158">
        <v>144393</v>
      </c>
      <c r="Q24" s="158">
        <v>150411</v>
      </c>
      <c r="R24" s="158">
        <v>151407</v>
      </c>
      <c r="S24" s="158">
        <v>158625</v>
      </c>
      <c r="T24" s="158">
        <v>168740</v>
      </c>
      <c r="U24" s="158">
        <v>152578</v>
      </c>
      <c r="V24" s="158">
        <v>142640</v>
      </c>
      <c r="W24" s="158">
        <v>139113</v>
      </c>
      <c r="X24" s="158">
        <v>144503</v>
      </c>
      <c r="Y24" s="158">
        <v>134973</v>
      </c>
      <c r="Z24" s="158">
        <v>134293</v>
      </c>
      <c r="AA24" s="158">
        <v>155373</v>
      </c>
      <c r="AB24" s="158">
        <v>146197</v>
      </c>
      <c r="AC24" s="158">
        <v>144798</v>
      </c>
      <c r="AD24" s="158">
        <v>141597</v>
      </c>
      <c r="AE24" s="158">
        <v>138815</v>
      </c>
      <c r="AF24" s="158">
        <v>135096</v>
      </c>
      <c r="AG24" s="158">
        <v>134440</v>
      </c>
      <c r="AH24" s="158">
        <v>133864</v>
      </c>
      <c r="AI24" s="158">
        <v>153282</v>
      </c>
      <c r="AJ24" s="158">
        <v>141686</v>
      </c>
      <c r="AK24" s="158">
        <v>136044</v>
      </c>
      <c r="AL24" s="158">
        <v>140987</v>
      </c>
      <c r="AM24" s="158">
        <v>123783</v>
      </c>
      <c r="AO24" s="159">
        <v>-0.1220254349691815</v>
      </c>
      <c r="AP24" s="159">
        <v>-0.19244921125768188</v>
      </c>
      <c r="AR24" s="158">
        <v>287146</v>
      </c>
      <c r="AS24" s="158">
        <v>264770</v>
      </c>
      <c r="AU24" s="159">
        <v>-0.07792551524311675</v>
      </c>
      <c r="AW24" s="142"/>
      <c r="AX24" s="142"/>
      <c r="AY24" s="141"/>
      <c r="AZ24" s="143"/>
      <c r="BA24" s="143"/>
      <c r="BB24" s="3"/>
      <c r="BC24" s="144"/>
    </row>
    <row r="25" spans="31:55" ht="18.75" customHeight="1">
      <c r="AE25" s="155"/>
      <c r="AF25" s="155"/>
      <c r="AG25" s="155"/>
      <c r="AH25" s="155"/>
      <c r="AI25" s="155"/>
      <c r="AJ25" s="155"/>
      <c r="AK25" s="155"/>
      <c r="AL25" s="155"/>
      <c r="AM25" s="155"/>
      <c r="AW25" s="142"/>
      <c r="AX25" s="142"/>
      <c r="AY25" s="141"/>
      <c r="AZ25" s="143"/>
      <c r="BA25" s="143"/>
      <c r="BB25" s="3"/>
      <c r="BC25" s="144"/>
    </row>
    <row r="26" spans="2:55" ht="12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W26" s="142"/>
      <c r="AX26" s="142"/>
      <c r="AY26" s="141"/>
      <c r="AZ26" s="143"/>
      <c r="BA26" s="143"/>
      <c r="BB26" s="3"/>
      <c r="BC26" s="144"/>
    </row>
    <row r="27" spans="2:55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W27" s="142"/>
      <c r="AX27" s="142"/>
      <c r="AY27" s="141"/>
      <c r="AZ27" s="143"/>
      <c r="BA27" s="143"/>
      <c r="BB27" s="3"/>
      <c r="BC27" s="144"/>
    </row>
    <row r="28" spans="2:55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W28" s="142"/>
      <c r="AX28" s="142"/>
      <c r="AY28" s="141"/>
      <c r="AZ28" s="143"/>
      <c r="BA28" s="143"/>
      <c r="BB28" s="3"/>
      <c r="BC28" s="144"/>
    </row>
    <row r="29" spans="2:55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W29" s="142"/>
      <c r="AX29" s="142"/>
      <c r="AY29" s="141"/>
      <c r="AZ29" s="143"/>
      <c r="BA29" s="143"/>
      <c r="BB29" s="3"/>
      <c r="BC29" s="144"/>
    </row>
    <row r="30" spans="3:55" ht="12.75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W30" s="142"/>
      <c r="AX30" s="142"/>
      <c r="AY30" s="141"/>
      <c r="AZ30" s="143"/>
      <c r="BA30" s="143"/>
      <c r="BB30" s="3"/>
      <c r="BC30" s="144"/>
    </row>
    <row r="31" spans="31:55" ht="12.75">
      <c r="AE31" s="34"/>
      <c r="AF31" s="34"/>
      <c r="AG31" s="34"/>
      <c r="AH31" s="34"/>
      <c r="AI31" s="34"/>
      <c r="AJ31" s="34"/>
      <c r="AK31" s="34"/>
      <c r="AL31" s="34"/>
      <c r="AM31" s="34"/>
      <c r="AW31" s="142"/>
      <c r="AX31" s="142"/>
      <c r="AY31" s="141"/>
      <c r="AZ31" s="143"/>
      <c r="BA31" s="143"/>
      <c r="BB31" s="3"/>
      <c r="BC31" s="144"/>
    </row>
    <row r="32" spans="31:55" ht="12.75">
      <c r="AE32" s="34"/>
      <c r="AF32" s="34"/>
      <c r="AG32" s="34"/>
      <c r="AH32" s="34"/>
      <c r="AI32" s="34"/>
      <c r="AJ32" s="34"/>
      <c r="AK32" s="34"/>
      <c r="AL32" s="34"/>
      <c r="AM32" s="34"/>
      <c r="AW32" s="142"/>
      <c r="AX32" s="142"/>
      <c r="AY32" s="141"/>
      <c r="AZ32" s="143"/>
      <c r="BA32" s="143"/>
      <c r="BB32" s="3"/>
      <c r="BC32" s="144"/>
    </row>
    <row r="33" spans="29:55" ht="12.75"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W33" s="142"/>
      <c r="AX33" s="142"/>
      <c r="AY33" s="141"/>
      <c r="AZ33" s="143"/>
      <c r="BA33" s="143"/>
      <c r="BB33" s="3"/>
      <c r="BC33" s="144"/>
    </row>
    <row r="34" spans="49:55" ht="12.75">
      <c r="AW34" s="142"/>
      <c r="AX34" s="142"/>
      <c r="AY34" s="141"/>
      <c r="AZ34" s="143"/>
      <c r="BA34" s="143"/>
      <c r="BB34" s="3"/>
      <c r="BC34" s="144"/>
    </row>
  </sheetData>
  <sheetProtection/>
  <mergeCells count="43">
    <mergeCell ref="A2:A3"/>
    <mergeCell ref="B2:B3"/>
    <mergeCell ref="C2:C3"/>
    <mergeCell ref="D2:D3"/>
    <mergeCell ref="E2:E3"/>
    <mergeCell ref="M2:M3"/>
    <mergeCell ref="N2:N3"/>
    <mergeCell ref="O2:O3"/>
    <mergeCell ref="P2:P3"/>
    <mergeCell ref="Q2:Q3"/>
    <mergeCell ref="F2:F3"/>
    <mergeCell ref="G2:G3"/>
    <mergeCell ref="H2:H3"/>
    <mergeCell ref="I2:I3"/>
    <mergeCell ref="J2:J3"/>
    <mergeCell ref="K2:K3"/>
    <mergeCell ref="L2:L3"/>
    <mergeCell ref="Y2:Y3"/>
    <mergeCell ref="Z2:Z3"/>
    <mergeCell ref="AA2:AA3"/>
    <mergeCell ref="AB2:AB3"/>
    <mergeCell ref="AC2:AC3"/>
    <mergeCell ref="R2:R3"/>
    <mergeCell ref="AK2:AK3"/>
    <mergeCell ref="AL2:AL3"/>
    <mergeCell ref="AM2:AM3"/>
    <mergeCell ref="AD2:AD3"/>
    <mergeCell ref="S2:S3"/>
    <mergeCell ref="T2:T3"/>
    <mergeCell ref="U2:U3"/>
    <mergeCell ref="V2:V3"/>
    <mergeCell ref="W2:W3"/>
    <mergeCell ref="X2:X3"/>
    <mergeCell ref="AO2:AP2"/>
    <mergeCell ref="AR2:AR3"/>
    <mergeCell ref="AS2:AS3"/>
    <mergeCell ref="AU2:AU3"/>
    <mergeCell ref="AE2:AE3"/>
    <mergeCell ref="AF2:AF3"/>
    <mergeCell ref="AG2:AG3"/>
    <mergeCell ref="AH2:AH3"/>
    <mergeCell ref="AI2:AI3"/>
    <mergeCell ref="AJ2:AJ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>
    <tabColor theme="4" tint="0.5999900102615356"/>
    <pageSetUpPr fitToPage="1"/>
  </sheetPr>
  <dimension ref="A1:BC34"/>
  <sheetViews>
    <sheetView view="pageBreakPreview" zoomScale="75" zoomScaleNormal="75" zoomScaleSheetLayoutView="75" zoomScalePageLayoutView="0" workbookViewId="0" topLeftCell="A1">
      <pane xSplit="1" ySplit="3" topLeftCell="AN4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AU2" sqref="AU2:AU3"/>
    </sheetView>
  </sheetViews>
  <sheetFormatPr defaultColWidth="9.140625" defaultRowHeight="12.75" outlineLevelCol="1"/>
  <cols>
    <col min="1" max="1" width="72.7109375" style="6" customWidth="1"/>
    <col min="2" max="2" width="12.421875" style="6" hidden="1" customWidth="1" outlineLevel="1"/>
    <col min="3" max="25" width="12.7109375" style="6" hidden="1" customWidth="1" outlineLevel="1"/>
    <col min="26" max="26" width="12.7109375" style="6" customWidth="1" collapsed="1"/>
    <col min="27" max="39" width="12.7109375" style="6" customWidth="1"/>
    <col min="40" max="40" width="2.28125" style="6" customWidth="1"/>
    <col min="41" max="41" width="9.8515625" style="6" customWidth="1"/>
    <col min="42" max="42" width="11.57421875" style="6" bestFit="1" customWidth="1"/>
    <col min="43" max="43" width="2.28125" style="6" customWidth="1"/>
    <col min="44" max="45" width="11.8515625" style="6" customWidth="1"/>
    <col min="46" max="46" width="2.28125" style="6" customWidth="1"/>
    <col min="47" max="47" width="12.421875" style="6" customWidth="1"/>
    <col min="48" max="48" width="9.28125" style="6" bestFit="1" customWidth="1"/>
    <col min="49" max="16384" width="9.140625" style="6" customWidth="1"/>
  </cols>
  <sheetData>
    <row r="1" s="2" customFormat="1" ht="20.25" customHeight="1">
      <c r="A1" s="1" t="s">
        <v>53</v>
      </c>
    </row>
    <row r="2" spans="1:47" s="3" customFormat="1" ht="12.75" customHeight="1">
      <c r="A2" s="176" t="s">
        <v>1</v>
      </c>
      <c r="B2" s="175" t="s">
        <v>107</v>
      </c>
      <c r="C2" s="175" t="s">
        <v>215</v>
      </c>
      <c r="D2" s="175" t="s">
        <v>216</v>
      </c>
      <c r="E2" s="175" t="s">
        <v>217</v>
      </c>
      <c r="F2" s="175" t="s">
        <v>218</v>
      </c>
      <c r="G2" s="175" t="s">
        <v>219</v>
      </c>
      <c r="H2" s="175" t="s">
        <v>220</v>
      </c>
      <c r="I2" s="175" t="s">
        <v>221</v>
      </c>
      <c r="J2" s="175" t="s">
        <v>222</v>
      </c>
      <c r="K2" s="175" t="s">
        <v>223</v>
      </c>
      <c r="L2" s="175" t="s">
        <v>224</v>
      </c>
      <c r="M2" s="175" t="s">
        <v>225</v>
      </c>
      <c r="N2" s="175" t="s">
        <v>226</v>
      </c>
      <c r="O2" s="175" t="s">
        <v>227</v>
      </c>
      <c r="P2" s="175" t="s">
        <v>228</v>
      </c>
      <c r="Q2" s="175" t="s">
        <v>229</v>
      </c>
      <c r="R2" s="175" t="s">
        <v>230</v>
      </c>
      <c r="S2" s="175" t="s">
        <v>231</v>
      </c>
      <c r="T2" s="175" t="s">
        <v>232</v>
      </c>
      <c r="U2" s="175" t="s">
        <v>233</v>
      </c>
      <c r="V2" s="175" t="s">
        <v>234</v>
      </c>
      <c r="W2" s="175" t="s">
        <v>235</v>
      </c>
      <c r="X2" s="175" t="s">
        <v>236</v>
      </c>
      <c r="Y2" s="175" t="s">
        <v>237</v>
      </c>
      <c r="Z2" s="175" t="s">
        <v>238</v>
      </c>
      <c r="AA2" s="175" t="s">
        <v>239</v>
      </c>
      <c r="AB2" s="175" t="s">
        <v>240</v>
      </c>
      <c r="AC2" s="175" t="s">
        <v>241</v>
      </c>
      <c r="AD2" s="175" t="s">
        <v>242</v>
      </c>
      <c r="AE2" s="175" t="s">
        <v>243</v>
      </c>
      <c r="AF2" s="175" t="s">
        <v>244</v>
      </c>
      <c r="AG2" s="175" t="s">
        <v>245</v>
      </c>
      <c r="AH2" s="175" t="s">
        <v>246</v>
      </c>
      <c r="AI2" s="175" t="s">
        <v>214</v>
      </c>
      <c r="AJ2" s="175" t="s">
        <v>247</v>
      </c>
      <c r="AK2" s="175" t="s">
        <v>248</v>
      </c>
      <c r="AL2" s="175" t="s">
        <v>213</v>
      </c>
      <c r="AM2" s="175" t="s">
        <v>212</v>
      </c>
      <c r="AO2" s="173" t="s">
        <v>93</v>
      </c>
      <c r="AP2" s="174"/>
      <c r="AR2" s="175" t="s">
        <v>249</v>
      </c>
      <c r="AS2" s="175" t="s">
        <v>250</v>
      </c>
      <c r="AU2" s="175" t="s">
        <v>93</v>
      </c>
    </row>
    <row r="3" spans="1:47" s="3" customFormat="1" ht="12.75" customHeight="1">
      <c r="A3" s="176"/>
      <c r="B3" s="175" t="e">
        <v>#VALUE!</v>
      </c>
      <c r="C3" s="175" t="e">
        <v>#VALUE!</v>
      </c>
      <c r="D3" s="175" t="e">
        <v>#VALUE!</v>
      </c>
      <c r="E3" s="175" t="e">
        <v>#VALUE!</v>
      </c>
      <c r="F3" s="175" t="e">
        <v>#VALUE!</v>
      </c>
      <c r="G3" s="175" t="e">
        <v>#VALUE!</v>
      </c>
      <c r="H3" s="175" t="e">
        <v>#VALUE!</v>
      </c>
      <c r="I3" s="175" t="e">
        <v>#VALUE!</v>
      </c>
      <c r="J3" s="175" t="e">
        <v>#VALUE!</v>
      </c>
      <c r="K3" s="175" t="e">
        <v>#VALUE!</v>
      </c>
      <c r="L3" s="175" t="e">
        <v>#VALUE!</v>
      </c>
      <c r="M3" s="175" t="e">
        <v>#VALUE!</v>
      </c>
      <c r="N3" s="175" t="e">
        <v>#VALUE!</v>
      </c>
      <c r="O3" s="175" t="e">
        <v>#VALUE!</v>
      </c>
      <c r="P3" s="175" t="e">
        <v>#VALUE!</v>
      </c>
      <c r="Q3" s="175" t="e">
        <v>#VALUE!</v>
      </c>
      <c r="R3" s="175" t="e">
        <v>#VALUE!</v>
      </c>
      <c r="S3" s="175" t="e">
        <v>#VALUE!</v>
      </c>
      <c r="T3" s="175" t="e">
        <v>#VALUE!</v>
      </c>
      <c r="U3" s="175" t="e">
        <v>#VALUE!</v>
      </c>
      <c r="V3" s="175" t="e">
        <v>#VALUE!</v>
      </c>
      <c r="W3" s="175" t="e">
        <v>#VALUE!</v>
      </c>
      <c r="X3" s="175" t="e">
        <v>#VALUE!</v>
      </c>
      <c r="Y3" s="175" t="e">
        <v>#VALUE!</v>
      </c>
      <c r="Z3" s="175" t="e">
        <v>#VALUE!</v>
      </c>
      <c r="AA3" s="175" t="e">
        <v>#VALUE!</v>
      </c>
      <c r="AB3" s="175" t="e">
        <v>#VALUE!</v>
      </c>
      <c r="AC3" s="175" t="e">
        <v>#VALUE!</v>
      </c>
      <c r="AD3" s="175" t="e">
        <v>#VALUE!</v>
      </c>
      <c r="AE3" s="175" t="e">
        <v>#VALUE!</v>
      </c>
      <c r="AF3" s="175" t="e">
        <v>#VALUE!</v>
      </c>
      <c r="AG3" s="175" t="e">
        <v>#VALUE!</v>
      </c>
      <c r="AH3" s="175" t="e">
        <v>#VALUE!</v>
      </c>
      <c r="AI3" s="175" t="e">
        <v>#VALUE!</v>
      </c>
      <c r="AJ3" s="175" t="e">
        <v>#VALUE!</v>
      </c>
      <c r="AK3" s="175" t="e">
        <v>#VALUE!</v>
      </c>
      <c r="AL3" s="175" t="e">
        <v>#VALUE!</v>
      </c>
      <c r="AM3" s="175" t="e">
        <v>#VALUE!</v>
      </c>
      <c r="AN3" s="6"/>
      <c r="AO3" s="145" t="s">
        <v>90</v>
      </c>
      <c r="AP3" s="145" t="s">
        <v>91</v>
      </c>
      <c r="AQ3" s="6"/>
      <c r="AR3" s="175"/>
      <c r="AS3" s="175"/>
      <c r="AT3" s="6"/>
      <c r="AU3" s="175"/>
    </row>
    <row r="4" spans="1:55" s="7" customFormat="1" ht="20.25" customHeight="1">
      <c r="A4" s="152" t="s">
        <v>168</v>
      </c>
      <c r="B4" s="153">
        <v>-170780</v>
      </c>
      <c r="C4" s="153">
        <v>-171184</v>
      </c>
      <c r="D4" s="153">
        <v>-170684</v>
      </c>
      <c r="E4" s="153">
        <v>-168318</v>
      </c>
      <c r="F4" s="153">
        <v>-221145</v>
      </c>
      <c r="G4" s="153">
        <v>-173796</v>
      </c>
      <c r="H4" s="153">
        <v>-155988</v>
      </c>
      <c r="I4" s="153">
        <v>-169122</v>
      </c>
      <c r="J4" s="153">
        <v>-181132</v>
      </c>
      <c r="K4" s="153">
        <v>-162870</v>
      </c>
      <c r="L4" s="153">
        <v>-145852</v>
      </c>
      <c r="M4" s="153">
        <v>-199771</v>
      </c>
      <c r="N4" s="153">
        <v>-150811</v>
      </c>
      <c r="O4" s="153">
        <v>-154259</v>
      </c>
      <c r="P4" s="153">
        <v>-143561</v>
      </c>
      <c r="Q4" s="153">
        <v>-131363</v>
      </c>
      <c r="R4" s="153">
        <v>-150327</v>
      </c>
      <c r="S4" s="153">
        <v>-143860</v>
      </c>
      <c r="T4" s="153">
        <v>-132223</v>
      </c>
      <c r="U4" s="153">
        <v>-139353</v>
      </c>
      <c r="V4" s="153">
        <v>-151352</v>
      </c>
      <c r="W4" s="153">
        <v>-141321</v>
      </c>
      <c r="X4" s="153">
        <v>-134132</v>
      </c>
      <c r="Y4" s="153">
        <v>-125913</v>
      </c>
      <c r="Z4" s="153">
        <v>-132602</v>
      </c>
      <c r="AA4" s="153">
        <v>-141769</v>
      </c>
      <c r="AB4" s="153">
        <v>-127318</v>
      </c>
      <c r="AC4" s="153">
        <v>-129627</v>
      </c>
      <c r="AD4" s="153">
        <v>-148049</v>
      </c>
      <c r="AE4" s="153">
        <v>-127635</v>
      </c>
      <c r="AF4" s="153">
        <v>-125562</v>
      </c>
      <c r="AG4" s="153">
        <v>-128254</v>
      </c>
      <c r="AH4" s="153">
        <v>-142656</v>
      </c>
      <c r="AI4" s="153">
        <v>-130395</v>
      </c>
      <c r="AJ4" s="153">
        <v>-125126</v>
      </c>
      <c r="AK4" s="153">
        <v>-122371</v>
      </c>
      <c r="AL4" s="153">
        <v>-137712</v>
      </c>
      <c r="AM4" s="153">
        <v>-141157</v>
      </c>
      <c r="AN4" s="161"/>
      <c r="AO4" s="154">
        <v>0.02501597536888589</v>
      </c>
      <c r="AP4" s="154">
        <v>0.08253383948771043</v>
      </c>
      <c r="AQ4" s="161"/>
      <c r="AR4" s="153">
        <v>-273051</v>
      </c>
      <c r="AS4" s="153">
        <v>-278869</v>
      </c>
      <c r="AT4" s="161"/>
      <c r="AU4" s="154">
        <v>0.021307374812763902</v>
      </c>
      <c r="AW4" s="142"/>
      <c r="AX4" s="142"/>
      <c r="AY4" s="141"/>
      <c r="AZ4" s="143"/>
      <c r="BA4" s="143"/>
      <c r="BB4" s="3"/>
      <c r="BC4" s="144"/>
    </row>
    <row r="5" spans="1:55" ht="20.25" customHeight="1">
      <c r="A5" s="146" t="s">
        <v>169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O5" s="148"/>
      <c r="AP5" s="148"/>
      <c r="AR5" s="147"/>
      <c r="AS5" s="147"/>
      <c r="AU5" s="148"/>
      <c r="AW5" s="142"/>
      <c r="AX5" s="142"/>
      <c r="AY5" s="141"/>
      <c r="AZ5" s="143"/>
      <c r="BA5" s="143"/>
      <c r="BB5" s="3"/>
      <c r="BC5" s="144"/>
    </row>
    <row r="6" spans="1:55" ht="20.25" customHeight="1">
      <c r="A6" s="149" t="s">
        <v>200</v>
      </c>
      <c r="B6" s="147" t="s">
        <v>112</v>
      </c>
      <c r="C6" s="147" t="s">
        <v>112</v>
      </c>
      <c r="D6" s="147" t="s">
        <v>112</v>
      </c>
      <c r="E6" s="147" t="s">
        <v>112</v>
      </c>
      <c r="F6" s="147" t="s">
        <v>112</v>
      </c>
      <c r="G6" s="147" t="s">
        <v>112</v>
      </c>
      <c r="H6" s="147" t="s">
        <v>112</v>
      </c>
      <c r="I6" s="147" t="s">
        <v>112</v>
      </c>
      <c r="J6" s="147">
        <v>-41566</v>
      </c>
      <c r="K6" s="147">
        <v>-50986</v>
      </c>
      <c r="L6" s="147">
        <v>-49151</v>
      </c>
      <c r="M6" s="147">
        <v>-49335</v>
      </c>
      <c r="N6" s="147">
        <v>-42619</v>
      </c>
      <c r="O6" s="147">
        <v>-45351</v>
      </c>
      <c r="P6" s="147">
        <v>-36702</v>
      </c>
      <c r="Q6" s="147">
        <v>-49572</v>
      </c>
      <c r="R6" s="147">
        <v>-45617</v>
      </c>
      <c r="S6" s="147">
        <v>-54141</v>
      </c>
      <c r="T6" s="147">
        <v>-57239</v>
      </c>
      <c r="U6" s="147">
        <v>-43467</v>
      </c>
      <c r="V6" s="147">
        <v>-46184</v>
      </c>
      <c r="W6" s="147">
        <v>-47689</v>
      </c>
      <c r="X6" s="147">
        <v>-47831</v>
      </c>
      <c r="Y6" s="147">
        <v>-47918</v>
      </c>
      <c r="Z6" s="147">
        <v>-49536</v>
      </c>
      <c r="AA6" s="147">
        <v>-46374</v>
      </c>
      <c r="AB6" s="147">
        <v>-48224</v>
      </c>
      <c r="AC6" s="147">
        <v>-44350</v>
      </c>
      <c r="AD6" s="147">
        <v>-43452</v>
      </c>
      <c r="AE6" s="147">
        <v>-46427</v>
      </c>
      <c r="AF6" s="147">
        <v>-49891</v>
      </c>
      <c r="AG6" s="147">
        <v>-47569</v>
      </c>
      <c r="AH6" s="147">
        <v>-45065</v>
      </c>
      <c r="AI6" s="147">
        <v>-49301</v>
      </c>
      <c r="AJ6" s="147">
        <v>-48889</v>
      </c>
      <c r="AK6" s="147">
        <v>-52194</v>
      </c>
      <c r="AL6" s="147">
        <v>-48543</v>
      </c>
      <c r="AM6" s="147">
        <v>-53831</v>
      </c>
      <c r="AO6" s="148">
        <v>0.10893434686772552</v>
      </c>
      <c r="AP6" s="148">
        <v>0.09188454595241469</v>
      </c>
      <c r="AR6" s="147">
        <v>-94366</v>
      </c>
      <c r="AS6" s="147">
        <v>-102374</v>
      </c>
      <c r="AU6" s="148">
        <v>0.08486107284403288</v>
      </c>
      <c r="AW6" s="142"/>
      <c r="AX6" s="142"/>
      <c r="AY6" s="141"/>
      <c r="AZ6" s="143"/>
      <c r="BA6" s="143"/>
      <c r="BB6" s="3"/>
      <c r="BC6" s="144"/>
    </row>
    <row r="7" spans="1:55" ht="20.25" customHeight="1">
      <c r="A7" s="149" t="s">
        <v>170</v>
      </c>
      <c r="B7" s="147" t="s">
        <v>112</v>
      </c>
      <c r="C7" s="147" t="s">
        <v>112</v>
      </c>
      <c r="D7" s="147" t="s">
        <v>112</v>
      </c>
      <c r="E7" s="147" t="s">
        <v>112</v>
      </c>
      <c r="F7" s="147" t="s">
        <v>112</v>
      </c>
      <c r="G7" s="147" t="s">
        <v>112</v>
      </c>
      <c r="H7" s="147" t="s">
        <v>112</v>
      </c>
      <c r="I7" s="147" t="s">
        <v>112</v>
      </c>
      <c r="J7" s="147">
        <v>-19677</v>
      </c>
      <c r="K7" s="147">
        <v>-18806</v>
      </c>
      <c r="L7" s="147">
        <v>-18228</v>
      </c>
      <c r="M7" s="147">
        <v>-6308</v>
      </c>
      <c r="N7" s="147">
        <v>-17175</v>
      </c>
      <c r="O7" s="147">
        <v>-17495</v>
      </c>
      <c r="P7" s="147">
        <v>-17078</v>
      </c>
      <c r="Q7" s="147">
        <v>-19657</v>
      </c>
      <c r="R7" s="147">
        <v>-18270</v>
      </c>
      <c r="S7" s="147">
        <v>-17888</v>
      </c>
      <c r="T7" s="147">
        <v>-15406</v>
      </c>
      <c r="U7" s="147">
        <v>-14689</v>
      </c>
      <c r="V7" s="147">
        <v>-15739</v>
      </c>
      <c r="W7" s="147">
        <v>-14721</v>
      </c>
      <c r="X7" s="147">
        <v>-14158</v>
      </c>
      <c r="Y7" s="147">
        <v>-10738</v>
      </c>
      <c r="Z7" s="147">
        <v>-14824</v>
      </c>
      <c r="AA7" s="147">
        <v>-12122</v>
      </c>
      <c r="AB7" s="147">
        <v>-14375</v>
      </c>
      <c r="AC7" s="147">
        <v>-12126</v>
      </c>
      <c r="AD7" s="147">
        <v>-14693</v>
      </c>
      <c r="AE7" s="147">
        <v>-13574</v>
      </c>
      <c r="AF7" s="147">
        <v>-13401</v>
      </c>
      <c r="AG7" s="147">
        <v>-13501</v>
      </c>
      <c r="AH7" s="147">
        <v>-13242</v>
      </c>
      <c r="AI7" s="147">
        <v>-13530</v>
      </c>
      <c r="AJ7" s="147">
        <v>-13258</v>
      </c>
      <c r="AK7" s="147">
        <v>-10129</v>
      </c>
      <c r="AL7" s="147">
        <v>-11872</v>
      </c>
      <c r="AM7" s="147">
        <v>-14153</v>
      </c>
      <c r="AO7" s="148">
        <v>0.19213274932614555</v>
      </c>
      <c r="AP7" s="148">
        <v>0.04604582409460467</v>
      </c>
      <c r="AR7" s="147">
        <v>-26772</v>
      </c>
      <c r="AS7" s="147">
        <v>-26025</v>
      </c>
      <c r="AU7" s="148">
        <v>-0.027902285970416885</v>
      </c>
      <c r="AW7" s="142"/>
      <c r="AX7" s="142"/>
      <c r="AY7" s="141"/>
      <c r="AZ7" s="143"/>
      <c r="BA7" s="143"/>
      <c r="BB7" s="3"/>
      <c r="BC7" s="144"/>
    </row>
    <row r="8" spans="1:55" ht="20.25" customHeight="1">
      <c r="A8" s="149" t="s">
        <v>171</v>
      </c>
      <c r="B8" s="147" t="s">
        <v>112</v>
      </c>
      <c r="C8" s="147" t="s">
        <v>112</v>
      </c>
      <c r="D8" s="147" t="s">
        <v>112</v>
      </c>
      <c r="E8" s="147" t="s">
        <v>112</v>
      </c>
      <c r="F8" s="147" t="s">
        <v>112</v>
      </c>
      <c r="G8" s="147" t="s">
        <v>112</v>
      </c>
      <c r="H8" s="147" t="s">
        <v>112</v>
      </c>
      <c r="I8" s="147" t="s">
        <v>112</v>
      </c>
      <c r="J8" s="147">
        <v>-22553</v>
      </c>
      <c r="K8" s="147">
        <v>-22128</v>
      </c>
      <c r="L8" s="147">
        <v>-23594</v>
      </c>
      <c r="M8" s="147">
        <v>-33644</v>
      </c>
      <c r="N8" s="147">
        <v>-22363</v>
      </c>
      <c r="O8" s="147">
        <v>-23556</v>
      </c>
      <c r="P8" s="147">
        <v>-26681</v>
      </c>
      <c r="Q8" s="147">
        <v>-27437</v>
      </c>
      <c r="R8" s="147">
        <v>-19064</v>
      </c>
      <c r="S8" s="147">
        <v>-20546</v>
      </c>
      <c r="T8" s="147">
        <v>-18357</v>
      </c>
      <c r="U8" s="147">
        <v>-24190</v>
      </c>
      <c r="V8" s="147">
        <v>-16985</v>
      </c>
      <c r="W8" s="147">
        <v>-19305</v>
      </c>
      <c r="X8" s="147">
        <v>-18602</v>
      </c>
      <c r="Y8" s="147">
        <v>-29577</v>
      </c>
      <c r="Z8" s="147">
        <v>-17106</v>
      </c>
      <c r="AA8" s="147">
        <v>-15812</v>
      </c>
      <c r="AB8" s="147">
        <v>-15966</v>
      </c>
      <c r="AC8" s="147">
        <v>-20525</v>
      </c>
      <c r="AD8" s="147">
        <v>-16313</v>
      </c>
      <c r="AE8" s="147">
        <v>-15761</v>
      </c>
      <c r="AF8" s="147">
        <v>-16335</v>
      </c>
      <c r="AG8" s="147">
        <v>-15799</v>
      </c>
      <c r="AH8" s="147">
        <v>-12029</v>
      </c>
      <c r="AI8" s="147">
        <v>-12462</v>
      </c>
      <c r="AJ8" s="147">
        <v>-14468</v>
      </c>
      <c r="AK8" s="147">
        <v>-14552</v>
      </c>
      <c r="AL8" s="147">
        <v>-13360</v>
      </c>
      <c r="AM8" s="147">
        <v>-12992</v>
      </c>
      <c r="AO8" s="148">
        <v>-0.02754491017964067</v>
      </c>
      <c r="AP8" s="148">
        <v>0.042529289038677476</v>
      </c>
      <c r="AR8" s="147">
        <v>-24491</v>
      </c>
      <c r="AS8" s="147">
        <v>-26352</v>
      </c>
      <c r="AU8" s="148">
        <v>0.07598709730104947</v>
      </c>
      <c r="AW8" s="142"/>
      <c r="AX8" s="142"/>
      <c r="AY8" s="141"/>
      <c r="AZ8" s="143"/>
      <c r="BA8" s="143"/>
      <c r="BB8" s="3"/>
      <c r="BC8" s="144"/>
    </row>
    <row r="9" spans="1:55" ht="20.25" customHeight="1">
      <c r="A9" s="149" t="s">
        <v>201</v>
      </c>
      <c r="B9" s="147" t="s">
        <v>112</v>
      </c>
      <c r="C9" s="147" t="s">
        <v>112</v>
      </c>
      <c r="D9" s="147" t="s">
        <v>112</v>
      </c>
      <c r="E9" s="147" t="s">
        <v>112</v>
      </c>
      <c r="F9" s="147" t="s">
        <v>112</v>
      </c>
      <c r="G9" s="147" t="s">
        <v>112</v>
      </c>
      <c r="H9" s="147" t="s">
        <v>112</v>
      </c>
      <c r="I9" s="147" t="s">
        <v>112</v>
      </c>
      <c r="J9" s="147">
        <v>-8130</v>
      </c>
      <c r="K9" s="147">
        <v>-4803</v>
      </c>
      <c r="L9" s="147">
        <v>-4129</v>
      </c>
      <c r="M9" s="147">
        <v>-6259</v>
      </c>
      <c r="N9" s="147">
        <v>-4888</v>
      </c>
      <c r="O9" s="147">
        <v>-7671</v>
      </c>
      <c r="P9" s="147">
        <v>-6726</v>
      </c>
      <c r="Q9" s="147">
        <v>-5878</v>
      </c>
      <c r="R9" s="147">
        <v>-4039</v>
      </c>
      <c r="S9" s="147">
        <v>-4882</v>
      </c>
      <c r="T9" s="147">
        <v>-3700</v>
      </c>
      <c r="U9" s="147">
        <v>1955</v>
      </c>
      <c r="V9" s="147">
        <v>-5198</v>
      </c>
      <c r="W9" s="147">
        <v>-8421</v>
      </c>
      <c r="X9" s="147">
        <v>-5248</v>
      </c>
      <c r="Y9" s="147">
        <v>-8676</v>
      </c>
      <c r="Z9" s="147">
        <v>-8342</v>
      </c>
      <c r="AA9" s="147">
        <v>-15485</v>
      </c>
      <c r="AB9" s="147">
        <v>-9559</v>
      </c>
      <c r="AC9" s="147">
        <v>-9316</v>
      </c>
      <c r="AD9" s="147">
        <v>-14995</v>
      </c>
      <c r="AE9" s="147">
        <v>-12435</v>
      </c>
      <c r="AF9" s="147">
        <v>-10377</v>
      </c>
      <c r="AG9" s="147">
        <v>-9406</v>
      </c>
      <c r="AH9" s="147">
        <v>-12436</v>
      </c>
      <c r="AI9" s="147">
        <v>-11413</v>
      </c>
      <c r="AJ9" s="147">
        <v>-11129</v>
      </c>
      <c r="AK9" s="147">
        <v>-11346</v>
      </c>
      <c r="AL9" s="147">
        <v>-9572</v>
      </c>
      <c r="AM9" s="147">
        <v>-6994</v>
      </c>
      <c r="AO9" s="148">
        <v>-0.2693272043460092</v>
      </c>
      <c r="AP9" s="148">
        <v>-0.38719004643827215</v>
      </c>
      <c r="AR9" s="147">
        <v>-23849</v>
      </c>
      <c r="AS9" s="147">
        <v>-16566</v>
      </c>
      <c r="AU9" s="148">
        <v>-0.30537968048974795</v>
      </c>
      <c r="AW9" s="142"/>
      <c r="AX9" s="142"/>
      <c r="AY9" s="141"/>
      <c r="AZ9" s="143"/>
      <c r="BA9" s="143"/>
      <c r="BB9" s="3"/>
      <c r="BC9" s="144"/>
    </row>
    <row r="10" spans="1:55" ht="31.5" customHeight="1">
      <c r="A10" s="149" t="s">
        <v>202</v>
      </c>
      <c r="B10" s="147" t="s">
        <v>112</v>
      </c>
      <c r="C10" s="147" t="s">
        <v>112</v>
      </c>
      <c r="D10" s="147" t="s">
        <v>112</v>
      </c>
      <c r="E10" s="147" t="s">
        <v>112</v>
      </c>
      <c r="F10" s="147" t="s">
        <v>112</v>
      </c>
      <c r="G10" s="147" t="s">
        <v>112</v>
      </c>
      <c r="H10" s="147" t="s">
        <v>112</v>
      </c>
      <c r="I10" s="147" t="s">
        <v>112</v>
      </c>
      <c r="J10" s="147">
        <v>-11039</v>
      </c>
      <c r="K10" s="147">
        <v>-10741</v>
      </c>
      <c r="L10" s="147">
        <v>-12348</v>
      </c>
      <c r="M10" s="147">
        <v>-13472</v>
      </c>
      <c r="N10" s="147">
        <v>-11811</v>
      </c>
      <c r="O10" s="147">
        <v>-11388</v>
      </c>
      <c r="P10" s="147">
        <v>-12671</v>
      </c>
      <c r="Q10" s="147">
        <v>-14961</v>
      </c>
      <c r="R10" s="147">
        <v>-10658</v>
      </c>
      <c r="S10" s="147">
        <v>-10538</v>
      </c>
      <c r="T10" s="147">
        <v>-10757</v>
      </c>
      <c r="U10" s="147">
        <v>-10627</v>
      </c>
      <c r="V10" s="147">
        <v>-9573</v>
      </c>
      <c r="W10" s="147">
        <v>-9107</v>
      </c>
      <c r="X10" s="147">
        <v>-9804</v>
      </c>
      <c r="Y10" s="147">
        <v>-10763</v>
      </c>
      <c r="Z10" s="147">
        <v>-9187</v>
      </c>
      <c r="AA10" s="147">
        <v>-8629</v>
      </c>
      <c r="AB10" s="147">
        <v>-10659</v>
      </c>
      <c r="AC10" s="147">
        <v>-10601</v>
      </c>
      <c r="AD10" s="147">
        <v>-8989</v>
      </c>
      <c r="AE10" s="147">
        <v>-9823</v>
      </c>
      <c r="AF10" s="147">
        <v>-8759</v>
      </c>
      <c r="AG10" s="147">
        <v>-10063</v>
      </c>
      <c r="AH10" s="147">
        <v>-8802</v>
      </c>
      <c r="AI10" s="147">
        <v>-9143</v>
      </c>
      <c r="AJ10" s="147">
        <v>-10049</v>
      </c>
      <c r="AK10" s="147">
        <v>-10059</v>
      </c>
      <c r="AL10" s="147">
        <v>-9266</v>
      </c>
      <c r="AM10" s="147">
        <v>-9331</v>
      </c>
      <c r="AO10" s="148">
        <v>0.0070148931577811435</v>
      </c>
      <c r="AP10" s="148">
        <v>0.020562178715957558</v>
      </c>
      <c r="AR10" s="147">
        <v>-17945</v>
      </c>
      <c r="AS10" s="147">
        <v>-18597</v>
      </c>
      <c r="AU10" s="148">
        <v>0.036333240456951854</v>
      </c>
      <c r="AW10" s="142"/>
      <c r="AX10" s="142"/>
      <c r="AY10" s="141"/>
      <c r="AZ10" s="143"/>
      <c r="BA10" s="143"/>
      <c r="BB10" s="3"/>
      <c r="BC10" s="144"/>
    </row>
    <row r="11" spans="1:55" ht="20.25" customHeight="1">
      <c r="A11" s="149" t="s">
        <v>172</v>
      </c>
      <c r="B11" s="147" t="s">
        <v>112</v>
      </c>
      <c r="C11" s="147" t="s">
        <v>112</v>
      </c>
      <c r="D11" s="147" t="s">
        <v>112</v>
      </c>
      <c r="E11" s="147" t="s">
        <v>112</v>
      </c>
      <c r="F11" s="147" t="s">
        <v>112</v>
      </c>
      <c r="G11" s="147" t="s">
        <v>112</v>
      </c>
      <c r="H11" s="147" t="s">
        <v>112</v>
      </c>
      <c r="I11" s="147" t="s">
        <v>112</v>
      </c>
      <c r="J11" s="147">
        <v>-11376</v>
      </c>
      <c r="K11" s="147">
        <v>-13253</v>
      </c>
      <c r="L11" s="147">
        <v>-12654</v>
      </c>
      <c r="M11" s="147">
        <v>-17966</v>
      </c>
      <c r="N11" s="147">
        <v>-11854</v>
      </c>
      <c r="O11" s="147">
        <v>-14402</v>
      </c>
      <c r="P11" s="147">
        <v>-12725</v>
      </c>
      <c r="Q11" s="147">
        <v>-24952</v>
      </c>
      <c r="R11" s="147">
        <v>-4962</v>
      </c>
      <c r="S11" s="147">
        <v>-1932</v>
      </c>
      <c r="T11" s="147">
        <v>-3588</v>
      </c>
      <c r="U11" s="147">
        <v>-5235</v>
      </c>
      <c r="V11" s="147">
        <v>-4032</v>
      </c>
      <c r="W11" s="147">
        <v>-3620</v>
      </c>
      <c r="X11" s="147">
        <v>-4844</v>
      </c>
      <c r="Y11" s="147">
        <v>-5687</v>
      </c>
      <c r="Z11" s="147">
        <v>-6734</v>
      </c>
      <c r="AA11" s="147">
        <v>-6912</v>
      </c>
      <c r="AB11" s="147">
        <v>-9567</v>
      </c>
      <c r="AC11" s="147">
        <v>-10273</v>
      </c>
      <c r="AD11" s="147">
        <v>-8550</v>
      </c>
      <c r="AE11" s="147">
        <v>-10436</v>
      </c>
      <c r="AF11" s="147">
        <v>-10590</v>
      </c>
      <c r="AG11" s="147">
        <v>-10826</v>
      </c>
      <c r="AH11" s="147">
        <v>-10584</v>
      </c>
      <c r="AI11" s="147">
        <v>-11113</v>
      </c>
      <c r="AJ11" s="147">
        <v>-11246</v>
      </c>
      <c r="AK11" s="147">
        <v>-11836</v>
      </c>
      <c r="AL11" s="147">
        <v>-10977</v>
      </c>
      <c r="AM11" s="147">
        <v>-10117</v>
      </c>
      <c r="AO11" s="148">
        <v>-0.07834563177553067</v>
      </c>
      <c r="AP11" s="148">
        <v>-0.08962476379015571</v>
      </c>
      <c r="AR11" s="147">
        <v>-21697</v>
      </c>
      <c r="AS11" s="147">
        <v>-21094</v>
      </c>
      <c r="AU11" s="148">
        <v>-0.027791860625893006</v>
      </c>
      <c r="AW11" s="142"/>
      <c r="AX11" s="142"/>
      <c r="AY11" s="141"/>
      <c r="AZ11" s="143"/>
      <c r="BA11" s="143"/>
      <c r="BB11" s="3"/>
      <c r="BC11" s="144"/>
    </row>
    <row r="12" spans="1:55" ht="20.25" customHeight="1">
      <c r="A12" s="149" t="s">
        <v>173</v>
      </c>
      <c r="B12" s="147" t="s">
        <v>112</v>
      </c>
      <c r="C12" s="147" t="s">
        <v>112</v>
      </c>
      <c r="D12" s="147" t="s">
        <v>112</v>
      </c>
      <c r="E12" s="147" t="s">
        <v>112</v>
      </c>
      <c r="F12" s="147" t="s">
        <v>112</v>
      </c>
      <c r="G12" s="147" t="s">
        <v>112</v>
      </c>
      <c r="H12" s="147" t="s">
        <v>112</v>
      </c>
      <c r="I12" s="147" t="s">
        <v>112</v>
      </c>
      <c r="J12" s="147">
        <v>-5409</v>
      </c>
      <c r="K12" s="147">
        <v>-5642</v>
      </c>
      <c r="L12" s="147">
        <v>-4875</v>
      </c>
      <c r="M12" s="147">
        <v>-3172</v>
      </c>
      <c r="N12" s="147">
        <v>-3587</v>
      </c>
      <c r="O12" s="147">
        <v>-3450</v>
      </c>
      <c r="P12" s="147">
        <v>-3389</v>
      </c>
      <c r="Q12" s="147">
        <v>-3565</v>
      </c>
      <c r="R12" s="147">
        <v>-3092</v>
      </c>
      <c r="S12" s="147">
        <v>-2686</v>
      </c>
      <c r="T12" s="147">
        <v>-1819</v>
      </c>
      <c r="U12" s="147">
        <v>-2665</v>
      </c>
      <c r="V12" s="147">
        <v>-2827</v>
      </c>
      <c r="W12" s="147">
        <v>-3021</v>
      </c>
      <c r="X12" s="147">
        <v>-2078</v>
      </c>
      <c r="Y12" s="147">
        <v>-3269</v>
      </c>
      <c r="Z12" s="147">
        <v>-2343</v>
      </c>
      <c r="AA12" s="147">
        <v>-2484</v>
      </c>
      <c r="AB12" s="147">
        <v>-1840</v>
      </c>
      <c r="AC12" s="147">
        <v>-2963</v>
      </c>
      <c r="AD12" s="147">
        <v>-1678</v>
      </c>
      <c r="AE12" s="147">
        <v>-2269</v>
      </c>
      <c r="AF12" s="147">
        <v>-1721</v>
      </c>
      <c r="AG12" s="147">
        <v>-1989</v>
      </c>
      <c r="AH12" s="147">
        <v>-1739</v>
      </c>
      <c r="AI12" s="147">
        <v>-2413</v>
      </c>
      <c r="AJ12" s="147">
        <v>-2074</v>
      </c>
      <c r="AK12" s="147">
        <v>-1989</v>
      </c>
      <c r="AL12" s="147">
        <v>-1915</v>
      </c>
      <c r="AM12" s="147">
        <v>-1581</v>
      </c>
      <c r="AO12" s="148">
        <v>-0.17441253263707568</v>
      </c>
      <c r="AP12" s="148">
        <v>-0.3447990053874844</v>
      </c>
      <c r="AR12" s="147">
        <v>-4152</v>
      </c>
      <c r="AS12" s="147">
        <v>-3496</v>
      </c>
      <c r="AU12" s="148">
        <v>-0.1579961464354528</v>
      </c>
      <c r="AW12" s="142"/>
      <c r="AX12" s="142"/>
      <c r="AY12" s="141"/>
      <c r="AZ12" s="143"/>
      <c r="BA12" s="143"/>
      <c r="BB12" s="3"/>
      <c r="BC12" s="144"/>
    </row>
    <row r="13" spans="1:55" ht="20.25" customHeight="1">
      <c r="A13" s="149" t="s">
        <v>174</v>
      </c>
      <c r="B13" s="147" t="s">
        <v>112</v>
      </c>
      <c r="C13" s="147" t="s">
        <v>112</v>
      </c>
      <c r="D13" s="147" t="s">
        <v>112</v>
      </c>
      <c r="E13" s="147" t="s">
        <v>112</v>
      </c>
      <c r="F13" s="147" t="s">
        <v>112</v>
      </c>
      <c r="G13" s="147" t="s">
        <v>112</v>
      </c>
      <c r="H13" s="147" t="s">
        <v>112</v>
      </c>
      <c r="I13" s="147" t="s">
        <v>112</v>
      </c>
      <c r="J13" s="147">
        <v>-1391</v>
      </c>
      <c r="K13" s="147">
        <v>-2538</v>
      </c>
      <c r="L13" s="147">
        <v>-1101</v>
      </c>
      <c r="M13" s="147">
        <v>-2141</v>
      </c>
      <c r="N13" s="147">
        <v>-1029</v>
      </c>
      <c r="O13" s="147">
        <v>-880</v>
      </c>
      <c r="P13" s="147">
        <v>-738</v>
      </c>
      <c r="Q13" s="147">
        <v>-1356</v>
      </c>
      <c r="R13" s="147">
        <v>-763</v>
      </c>
      <c r="S13" s="147">
        <v>-532</v>
      </c>
      <c r="T13" s="147">
        <v>-684</v>
      </c>
      <c r="U13" s="147">
        <v>-763</v>
      </c>
      <c r="V13" s="147">
        <v>-395</v>
      </c>
      <c r="W13" s="147">
        <v>-482</v>
      </c>
      <c r="X13" s="147">
        <v>-413</v>
      </c>
      <c r="Y13" s="147">
        <v>-1339</v>
      </c>
      <c r="Z13" s="147">
        <v>-467</v>
      </c>
      <c r="AA13" s="147">
        <v>-474</v>
      </c>
      <c r="AB13" s="147">
        <v>-327</v>
      </c>
      <c r="AC13" s="147">
        <v>-547</v>
      </c>
      <c r="AD13" s="147">
        <v>-351</v>
      </c>
      <c r="AE13" s="147">
        <v>-377</v>
      </c>
      <c r="AF13" s="147">
        <v>-355</v>
      </c>
      <c r="AG13" s="147">
        <v>-326</v>
      </c>
      <c r="AH13" s="147">
        <v>-178</v>
      </c>
      <c r="AI13" s="147">
        <v>-250</v>
      </c>
      <c r="AJ13" s="147">
        <v>-585</v>
      </c>
      <c r="AK13" s="147">
        <v>-438</v>
      </c>
      <c r="AL13" s="147">
        <v>-358</v>
      </c>
      <c r="AM13" s="147">
        <v>-222</v>
      </c>
      <c r="AO13" s="148">
        <v>-0.3798882681564246</v>
      </c>
      <c r="AP13" s="148">
        <v>-0.11199999999999999</v>
      </c>
      <c r="AR13" s="147">
        <v>-428</v>
      </c>
      <c r="AS13" s="147">
        <v>-580</v>
      </c>
      <c r="AU13" s="148">
        <v>0.3551401869158879</v>
      </c>
      <c r="AW13" s="142"/>
      <c r="AX13" s="142"/>
      <c r="AY13" s="141"/>
      <c r="AZ13" s="143"/>
      <c r="BA13" s="143"/>
      <c r="BB13" s="3"/>
      <c r="BC13" s="144"/>
    </row>
    <row r="14" spans="1:55" ht="20.25" customHeight="1">
      <c r="A14" s="149" t="s">
        <v>203</v>
      </c>
      <c r="B14" s="147" t="s">
        <v>112</v>
      </c>
      <c r="C14" s="147" t="s">
        <v>112</v>
      </c>
      <c r="D14" s="147" t="s">
        <v>112</v>
      </c>
      <c r="E14" s="147" t="s">
        <v>112</v>
      </c>
      <c r="F14" s="147" t="s">
        <v>112</v>
      </c>
      <c r="G14" s="147" t="s">
        <v>112</v>
      </c>
      <c r="H14" s="147" t="s">
        <v>112</v>
      </c>
      <c r="I14" s="147" t="s">
        <v>112</v>
      </c>
      <c r="J14" s="147">
        <v>-2254</v>
      </c>
      <c r="K14" s="147">
        <v>-2198</v>
      </c>
      <c r="L14" s="147">
        <v>3279</v>
      </c>
      <c r="M14" s="147">
        <v>0</v>
      </c>
      <c r="N14" s="147">
        <v>-2362</v>
      </c>
      <c r="O14" s="147">
        <v>-2476</v>
      </c>
      <c r="P14" s="147">
        <v>1637</v>
      </c>
      <c r="Q14" s="147">
        <v>0</v>
      </c>
      <c r="R14" s="147">
        <v>-2605</v>
      </c>
      <c r="S14" s="147">
        <v>-2464</v>
      </c>
      <c r="T14" s="147">
        <v>1325</v>
      </c>
      <c r="U14" s="147">
        <v>0</v>
      </c>
      <c r="V14" s="147">
        <v>-2596</v>
      </c>
      <c r="W14" s="147">
        <v>-2700</v>
      </c>
      <c r="X14" s="147">
        <v>1806</v>
      </c>
      <c r="Y14" s="147">
        <v>2055</v>
      </c>
      <c r="Z14" s="147">
        <v>-2977</v>
      </c>
      <c r="AA14" s="147">
        <v>-79</v>
      </c>
      <c r="AB14" s="147">
        <v>-69</v>
      </c>
      <c r="AC14" s="147">
        <v>-133</v>
      </c>
      <c r="AD14" s="147">
        <v>-3071</v>
      </c>
      <c r="AE14" s="147">
        <v>-50</v>
      </c>
      <c r="AF14" s="147">
        <v>-276</v>
      </c>
      <c r="AG14" s="147">
        <v>-919</v>
      </c>
      <c r="AH14" s="147">
        <v>-5751</v>
      </c>
      <c r="AI14" s="147">
        <v>-83</v>
      </c>
      <c r="AJ14" s="147">
        <v>-33</v>
      </c>
      <c r="AK14" s="147">
        <v>-35</v>
      </c>
      <c r="AL14" s="147">
        <v>-4776</v>
      </c>
      <c r="AM14" s="147">
        <v>-34</v>
      </c>
      <c r="AO14" s="148">
        <v>-0.9928810720268006</v>
      </c>
      <c r="AP14" s="148">
        <v>-0.5903614457831325</v>
      </c>
      <c r="AR14" s="147">
        <v>-5834</v>
      </c>
      <c r="AS14" s="147">
        <v>-4810</v>
      </c>
      <c r="AU14" s="148">
        <v>-0.17552279739458343</v>
      </c>
      <c r="AW14" s="142"/>
      <c r="AX14" s="142"/>
      <c r="AY14" s="141"/>
      <c r="AZ14" s="143"/>
      <c r="BA14" s="143"/>
      <c r="BB14" s="3"/>
      <c r="BC14" s="144"/>
    </row>
    <row r="15" spans="1:55" ht="20.25" customHeight="1">
      <c r="A15" s="149" t="s">
        <v>204</v>
      </c>
      <c r="B15" s="147" t="s">
        <v>112</v>
      </c>
      <c r="C15" s="147" t="s">
        <v>112</v>
      </c>
      <c r="D15" s="147" t="s">
        <v>112</v>
      </c>
      <c r="E15" s="147" t="s">
        <v>112</v>
      </c>
      <c r="F15" s="147" t="s">
        <v>112</v>
      </c>
      <c r="G15" s="147" t="s">
        <v>112</v>
      </c>
      <c r="H15" s="147" t="s">
        <v>112</v>
      </c>
      <c r="I15" s="147" t="s">
        <v>112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-16836</v>
      </c>
      <c r="S15" s="147">
        <v>-16836</v>
      </c>
      <c r="T15" s="147">
        <v>-16837</v>
      </c>
      <c r="U15" s="147">
        <v>-80445</v>
      </c>
      <c r="V15" s="147">
        <v>-17315</v>
      </c>
      <c r="W15" s="147">
        <v>-17163</v>
      </c>
      <c r="X15" s="147">
        <v>-17415</v>
      </c>
      <c r="Y15" s="147">
        <v>-23177</v>
      </c>
      <c r="Z15" s="147">
        <v>-63394</v>
      </c>
      <c r="AA15" s="147">
        <v>-2622</v>
      </c>
      <c r="AB15" s="147">
        <v>-2613</v>
      </c>
      <c r="AC15" s="147">
        <v>-2597</v>
      </c>
      <c r="AD15" s="147">
        <v>-51240</v>
      </c>
      <c r="AE15" s="147">
        <v>-3465</v>
      </c>
      <c r="AF15" s="147">
        <v>-3511</v>
      </c>
      <c r="AG15" s="147">
        <v>-3504</v>
      </c>
      <c r="AH15" s="147">
        <v>-95411</v>
      </c>
      <c r="AI15" s="147">
        <v>-2282</v>
      </c>
      <c r="AJ15" s="147">
        <v>-2270</v>
      </c>
      <c r="AK15" s="147">
        <v>-2329</v>
      </c>
      <c r="AL15" s="147">
        <v>-88972</v>
      </c>
      <c r="AM15" s="147">
        <v>-4933</v>
      </c>
      <c r="AO15" s="148">
        <v>-0.9445555905228611</v>
      </c>
      <c r="AP15" s="148">
        <v>1.1617002629272566</v>
      </c>
      <c r="AR15" s="147">
        <v>-97693</v>
      </c>
      <c r="AS15" s="147">
        <v>-93905</v>
      </c>
      <c r="AU15" s="148">
        <v>-0.03877452836948403</v>
      </c>
      <c r="AW15" s="142"/>
      <c r="AX15" s="142"/>
      <c r="AY15" s="141"/>
      <c r="AZ15" s="143"/>
      <c r="BA15" s="143"/>
      <c r="BB15" s="3"/>
      <c r="BC15" s="144"/>
    </row>
    <row r="16" spans="1:55" ht="20.25" customHeight="1">
      <c r="A16" s="149" t="s">
        <v>175</v>
      </c>
      <c r="B16" s="147" t="s">
        <v>112</v>
      </c>
      <c r="C16" s="147" t="s">
        <v>112</v>
      </c>
      <c r="D16" s="147" t="s">
        <v>112</v>
      </c>
      <c r="E16" s="147" t="s">
        <v>112</v>
      </c>
      <c r="F16" s="147" t="s">
        <v>112</v>
      </c>
      <c r="G16" s="147" t="s">
        <v>112</v>
      </c>
      <c r="H16" s="147" t="s">
        <v>112</v>
      </c>
      <c r="I16" s="147" t="s">
        <v>112</v>
      </c>
      <c r="J16" s="147">
        <v>-26770</v>
      </c>
      <c r="K16" s="147">
        <v>-23631</v>
      </c>
      <c r="L16" s="147">
        <v>-27111</v>
      </c>
      <c r="M16" s="147">
        <v>-25283</v>
      </c>
      <c r="N16" s="147">
        <v>-27611</v>
      </c>
      <c r="O16" s="147">
        <v>-29544</v>
      </c>
      <c r="P16" s="147">
        <v>-27523</v>
      </c>
      <c r="Q16" s="147">
        <v>-31036</v>
      </c>
      <c r="R16" s="147">
        <v>-19105</v>
      </c>
      <c r="S16" s="147">
        <v>-17619</v>
      </c>
      <c r="T16" s="147">
        <v>-22224</v>
      </c>
      <c r="U16" s="147">
        <v>-17625</v>
      </c>
      <c r="V16" s="147">
        <v>-22312</v>
      </c>
      <c r="W16" s="147">
        <v>-16336</v>
      </c>
      <c r="X16" s="147">
        <v>-17940</v>
      </c>
      <c r="Y16" s="147">
        <v>-18246</v>
      </c>
      <c r="Z16" s="147">
        <v>-18812</v>
      </c>
      <c r="AA16" s="147">
        <v>-18356</v>
      </c>
      <c r="AB16" s="147">
        <v>-19749</v>
      </c>
      <c r="AC16" s="147">
        <v>-17887</v>
      </c>
      <c r="AD16" s="147">
        <v>-16008</v>
      </c>
      <c r="AE16" s="147">
        <v>-19329</v>
      </c>
      <c r="AF16" s="147">
        <v>-17928</v>
      </c>
      <c r="AG16" s="147">
        <v>-18415</v>
      </c>
      <c r="AH16" s="147">
        <v>-15109</v>
      </c>
      <c r="AI16" s="147">
        <v>-15458</v>
      </c>
      <c r="AJ16" s="147">
        <v>-15568</v>
      </c>
      <c r="AK16" s="147">
        <v>-15451</v>
      </c>
      <c r="AL16" s="147">
        <v>-15333</v>
      </c>
      <c r="AM16" s="147">
        <v>-13171</v>
      </c>
      <c r="AO16" s="148">
        <v>-0.14100306528402795</v>
      </c>
      <c r="AP16" s="148">
        <v>-0.14794928192521672</v>
      </c>
      <c r="AR16" s="147">
        <v>-30567</v>
      </c>
      <c r="AS16" s="147">
        <v>-28504</v>
      </c>
      <c r="AU16" s="148">
        <v>-0.06749108515719571</v>
      </c>
      <c r="AW16" s="142"/>
      <c r="AX16" s="142"/>
      <c r="AY16" s="141"/>
      <c r="AZ16" s="143"/>
      <c r="BA16" s="143"/>
      <c r="BB16" s="3"/>
      <c r="BC16" s="144"/>
    </row>
    <row r="17" spans="1:55" s="7" customFormat="1" ht="20.25" customHeight="1">
      <c r="A17" s="152" t="s">
        <v>169</v>
      </c>
      <c r="B17" s="153" t="s">
        <v>112</v>
      </c>
      <c r="C17" s="153" t="s">
        <v>112</v>
      </c>
      <c r="D17" s="153" t="s">
        <v>112</v>
      </c>
      <c r="E17" s="153" t="s">
        <v>112</v>
      </c>
      <c r="F17" s="153" t="s">
        <v>112</v>
      </c>
      <c r="G17" s="153" t="s">
        <v>112</v>
      </c>
      <c r="H17" s="153" t="s">
        <v>112</v>
      </c>
      <c r="I17" s="153" t="s">
        <v>112</v>
      </c>
      <c r="J17" s="153">
        <v>-150165</v>
      </c>
      <c r="K17" s="153">
        <v>-154726</v>
      </c>
      <c r="L17" s="153">
        <v>-149912</v>
      </c>
      <c r="M17" s="153">
        <v>-157580</v>
      </c>
      <c r="N17" s="153">
        <v>-145299</v>
      </c>
      <c r="O17" s="153">
        <v>-156213</v>
      </c>
      <c r="P17" s="153">
        <v>-142596</v>
      </c>
      <c r="Q17" s="153">
        <v>-178414</v>
      </c>
      <c r="R17" s="153">
        <v>-145011</v>
      </c>
      <c r="S17" s="153">
        <v>-150064</v>
      </c>
      <c r="T17" s="153">
        <v>-149286</v>
      </c>
      <c r="U17" s="153">
        <v>-197751</v>
      </c>
      <c r="V17" s="153">
        <v>-143156</v>
      </c>
      <c r="W17" s="153">
        <v>-142565</v>
      </c>
      <c r="X17" s="153">
        <v>-136527</v>
      </c>
      <c r="Y17" s="153">
        <v>-157335</v>
      </c>
      <c r="Z17" s="153">
        <v>-193722</v>
      </c>
      <c r="AA17" s="153">
        <v>-129349</v>
      </c>
      <c r="AB17" s="153">
        <v>-132948</v>
      </c>
      <c r="AC17" s="153">
        <v>-131318</v>
      </c>
      <c r="AD17" s="153">
        <v>-179340</v>
      </c>
      <c r="AE17" s="153">
        <v>-133946</v>
      </c>
      <c r="AF17" s="153">
        <v>-133144</v>
      </c>
      <c r="AG17" s="153">
        <v>-132317</v>
      </c>
      <c r="AH17" s="153">
        <v>-220346</v>
      </c>
      <c r="AI17" s="153">
        <v>-127448</v>
      </c>
      <c r="AJ17" s="153">
        <v>-129569</v>
      </c>
      <c r="AK17" s="153">
        <v>-130358</v>
      </c>
      <c r="AL17" s="153">
        <v>-214944</v>
      </c>
      <c r="AM17" s="153">
        <v>-127359</v>
      </c>
      <c r="AN17" s="161"/>
      <c r="AO17" s="154">
        <v>-0.4074782268870031</v>
      </c>
      <c r="AP17" s="154">
        <v>-0.0006983240223463749</v>
      </c>
      <c r="AQ17" s="161"/>
      <c r="AR17" s="153">
        <v>-347794</v>
      </c>
      <c r="AS17" s="153">
        <v>-342303</v>
      </c>
      <c r="AT17" s="161"/>
      <c r="AU17" s="154">
        <v>-0.015788081450513802</v>
      </c>
      <c r="AW17" s="142"/>
      <c r="AX17" s="142"/>
      <c r="AY17" s="141"/>
      <c r="AZ17" s="143"/>
      <c r="BA17" s="143"/>
      <c r="BB17" s="3"/>
      <c r="BC17" s="144"/>
    </row>
    <row r="18" spans="1:55" s="7" customFormat="1" ht="20.25" customHeight="1" thickBot="1">
      <c r="A18" s="152" t="s">
        <v>211</v>
      </c>
      <c r="B18" s="153"/>
      <c r="C18" s="153"/>
      <c r="D18" s="153"/>
      <c r="E18" s="153"/>
      <c r="F18" s="153"/>
      <c r="G18" s="153"/>
      <c r="H18" s="153"/>
      <c r="I18" s="153"/>
      <c r="J18" s="153">
        <v>-13406</v>
      </c>
      <c r="K18" s="153">
        <v>-13389</v>
      </c>
      <c r="L18" s="153">
        <v>-17109</v>
      </c>
      <c r="M18" s="153">
        <v>-18731</v>
      </c>
      <c r="N18" s="153">
        <v>-18334</v>
      </c>
      <c r="O18" s="153">
        <v>-17850</v>
      </c>
      <c r="P18" s="153">
        <v>-17626</v>
      </c>
      <c r="Q18" s="153">
        <v>-17554</v>
      </c>
      <c r="R18" s="153">
        <v>-17592</v>
      </c>
      <c r="S18" s="153">
        <v>-17521</v>
      </c>
      <c r="T18" s="153">
        <v>-17729</v>
      </c>
      <c r="U18" s="153">
        <v>-17580</v>
      </c>
      <c r="V18" s="153">
        <v>-18549</v>
      </c>
      <c r="W18" s="153">
        <v>-17345</v>
      </c>
      <c r="X18" s="153">
        <v>-17197</v>
      </c>
      <c r="Y18" s="153">
        <v>-16831</v>
      </c>
      <c r="Z18" s="153">
        <v>-16646</v>
      </c>
      <c r="AA18" s="153">
        <v>-18833</v>
      </c>
      <c r="AB18" s="153">
        <v>-18566</v>
      </c>
      <c r="AC18" s="153">
        <v>-19047</v>
      </c>
      <c r="AD18" s="153">
        <v>-18680</v>
      </c>
      <c r="AE18" s="153">
        <v>-18681</v>
      </c>
      <c r="AF18" s="153">
        <v>-16793</v>
      </c>
      <c r="AG18" s="153">
        <v>-17230</v>
      </c>
      <c r="AH18" s="153">
        <v>-20967</v>
      </c>
      <c r="AI18" s="153">
        <v>-21613</v>
      </c>
      <c r="AJ18" s="153">
        <v>-21452</v>
      </c>
      <c r="AK18" s="153">
        <v>-22467</v>
      </c>
      <c r="AL18" s="153">
        <v>-23575</v>
      </c>
      <c r="AM18" s="153">
        <v>-30450.21782</v>
      </c>
      <c r="AN18" s="130"/>
      <c r="AO18" s="154">
        <v>0.29163172089077416</v>
      </c>
      <c r="AP18" s="154">
        <v>0.40888436681626805</v>
      </c>
      <c r="AQ18" s="130"/>
      <c r="AR18" s="153">
        <v>-42580</v>
      </c>
      <c r="AS18" s="153">
        <v>-54025.217820000005</v>
      </c>
      <c r="AT18" s="130"/>
      <c r="AU18" s="154">
        <v>0.26879327900422756</v>
      </c>
      <c r="AW18" s="142"/>
      <c r="AX18" s="142"/>
      <c r="AY18" s="141"/>
      <c r="AZ18" s="143"/>
      <c r="BA18" s="143"/>
      <c r="BB18" s="3"/>
      <c r="BC18" s="144"/>
    </row>
    <row r="19" spans="1:55" s="15" customFormat="1" ht="20.25" customHeight="1" thickTop="1">
      <c r="A19" s="157" t="s">
        <v>176</v>
      </c>
      <c r="B19" s="158" t="s">
        <v>112</v>
      </c>
      <c r="C19" s="158" t="s">
        <v>112</v>
      </c>
      <c r="D19" s="158" t="s">
        <v>112</v>
      </c>
      <c r="E19" s="158" t="s">
        <v>112</v>
      </c>
      <c r="F19" s="158" t="s">
        <v>112</v>
      </c>
      <c r="G19" s="158" t="s">
        <v>112</v>
      </c>
      <c r="H19" s="158" t="s">
        <v>112</v>
      </c>
      <c r="I19" s="158" t="s">
        <v>112</v>
      </c>
      <c r="J19" s="158">
        <v>-344703</v>
      </c>
      <c r="K19" s="158">
        <v>-330985</v>
      </c>
      <c r="L19" s="158">
        <v>-312873</v>
      </c>
      <c r="M19" s="158">
        <v>-376082</v>
      </c>
      <c r="N19" s="158">
        <v>-314444</v>
      </c>
      <c r="O19" s="158">
        <v>-328322</v>
      </c>
      <c r="P19" s="158">
        <v>-303783</v>
      </c>
      <c r="Q19" s="158">
        <v>-327331</v>
      </c>
      <c r="R19" s="158">
        <v>-312930</v>
      </c>
      <c r="S19" s="158">
        <v>-311445</v>
      </c>
      <c r="T19" s="158">
        <v>-299238</v>
      </c>
      <c r="U19" s="158">
        <v>-354684</v>
      </c>
      <c r="V19" s="158">
        <v>-313057</v>
      </c>
      <c r="W19" s="158">
        <v>-301231</v>
      </c>
      <c r="X19" s="158">
        <v>-287856</v>
      </c>
      <c r="Y19" s="158">
        <v>-300079</v>
      </c>
      <c r="Z19" s="158">
        <v>-342970</v>
      </c>
      <c r="AA19" s="158">
        <v>-289951</v>
      </c>
      <c r="AB19" s="158">
        <v>-278832</v>
      </c>
      <c r="AC19" s="158">
        <v>-279992</v>
      </c>
      <c r="AD19" s="158">
        <v>-346069</v>
      </c>
      <c r="AE19" s="158">
        <v>-280262</v>
      </c>
      <c r="AF19" s="158">
        <v>-275499</v>
      </c>
      <c r="AG19" s="158">
        <v>-277801</v>
      </c>
      <c r="AH19" s="158">
        <v>-383969</v>
      </c>
      <c r="AI19" s="158">
        <v>-279456</v>
      </c>
      <c r="AJ19" s="158">
        <v>-276147</v>
      </c>
      <c r="AK19" s="158">
        <v>-275196</v>
      </c>
      <c r="AL19" s="158">
        <v>-376231</v>
      </c>
      <c r="AM19" s="158">
        <v>-298966</v>
      </c>
      <c r="AO19" s="159">
        <v>-0.2053658523619798</v>
      </c>
      <c r="AP19" s="159">
        <v>0.06981421046604841</v>
      </c>
      <c r="AR19" s="158">
        <v>-663425</v>
      </c>
      <c r="AS19" s="158">
        <v>-675197</v>
      </c>
      <c r="AU19" s="159">
        <v>0.017744281569129994</v>
      </c>
      <c r="AW19" s="142"/>
      <c r="AX19" s="142"/>
      <c r="AY19" s="141"/>
      <c r="AZ19" s="143"/>
      <c r="BA19" s="143"/>
      <c r="BB19" s="3"/>
      <c r="BC19" s="144"/>
    </row>
    <row r="20" spans="49:55" ht="18.75" customHeight="1">
      <c r="AW20" s="142"/>
      <c r="AX20" s="142"/>
      <c r="AY20" s="141"/>
      <c r="AZ20" s="143"/>
      <c r="BA20" s="143"/>
      <c r="BB20" s="3"/>
      <c r="BC20" s="144"/>
    </row>
    <row r="21" spans="1:55" ht="12.75">
      <c r="A21" s="17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W21" s="142"/>
      <c r="AX21" s="142"/>
      <c r="AY21" s="141"/>
      <c r="AZ21" s="143"/>
      <c r="BA21" s="143"/>
      <c r="BB21" s="3"/>
      <c r="BC21" s="144"/>
    </row>
    <row r="22" spans="3:55" ht="12.7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W22" s="142"/>
      <c r="AX22" s="142"/>
      <c r="AY22" s="141"/>
      <c r="AZ22" s="143"/>
      <c r="BA22" s="143"/>
      <c r="BB22" s="3"/>
      <c r="BC22" s="144"/>
    </row>
    <row r="23" spans="3:55" ht="12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W23" s="142"/>
      <c r="AX23" s="142"/>
      <c r="AY23" s="141"/>
      <c r="AZ23" s="143"/>
      <c r="BA23" s="143"/>
      <c r="BB23" s="3"/>
      <c r="BC23" s="144"/>
    </row>
    <row r="24" spans="2:55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W24" s="142"/>
      <c r="AX24" s="142"/>
      <c r="AY24" s="141"/>
      <c r="AZ24" s="143"/>
      <c r="BA24" s="143"/>
      <c r="BB24" s="3"/>
      <c r="BC24" s="144"/>
    </row>
    <row r="25" spans="2:55" ht="12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162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W25" s="142"/>
      <c r="AX25" s="142"/>
      <c r="AY25" s="141"/>
      <c r="AZ25" s="143"/>
      <c r="BA25" s="143"/>
      <c r="BB25" s="3"/>
      <c r="BC25" s="144"/>
    </row>
    <row r="26" spans="49:55" ht="12.75">
      <c r="AW26" s="142"/>
      <c r="AX26" s="142"/>
      <c r="AY26" s="141"/>
      <c r="AZ26" s="143"/>
      <c r="BA26" s="143"/>
      <c r="BB26" s="3"/>
      <c r="BC26" s="144"/>
    </row>
    <row r="27" spans="49:55" ht="12.75">
      <c r="AW27" s="142"/>
      <c r="AX27" s="142"/>
      <c r="AY27" s="141"/>
      <c r="AZ27" s="143"/>
      <c r="BA27" s="143"/>
      <c r="BB27" s="3"/>
      <c r="BC27" s="144"/>
    </row>
    <row r="28" spans="49:55" ht="12.75">
      <c r="AW28" s="142"/>
      <c r="AX28" s="142"/>
      <c r="AY28" s="141"/>
      <c r="AZ28" s="143"/>
      <c r="BA28" s="143"/>
      <c r="BB28" s="3"/>
      <c r="BC28" s="144"/>
    </row>
    <row r="29" spans="49:55" ht="12.75">
      <c r="AW29" s="142"/>
      <c r="AX29" s="142"/>
      <c r="AY29" s="141"/>
      <c r="AZ29" s="143"/>
      <c r="BA29" s="143"/>
      <c r="BB29" s="3"/>
      <c r="BC29" s="144"/>
    </row>
    <row r="30" spans="49:55" ht="12.75">
      <c r="AW30" s="142"/>
      <c r="AX30" s="142"/>
      <c r="AY30" s="141"/>
      <c r="AZ30" s="143"/>
      <c r="BA30" s="143"/>
      <c r="BB30" s="3"/>
      <c r="BC30" s="144"/>
    </row>
    <row r="31" spans="49:55" ht="12.75">
      <c r="AW31" s="142"/>
      <c r="AX31" s="142"/>
      <c r="AY31" s="141"/>
      <c r="AZ31" s="143"/>
      <c r="BA31" s="143"/>
      <c r="BB31" s="3"/>
      <c r="BC31" s="144"/>
    </row>
    <row r="32" spans="49:55" ht="12.75">
      <c r="AW32" s="142"/>
      <c r="AX32" s="142"/>
      <c r="AY32" s="141"/>
      <c r="AZ32" s="143"/>
      <c r="BA32" s="143"/>
      <c r="BB32" s="3"/>
      <c r="BC32" s="144"/>
    </row>
    <row r="33" spans="49:55" ht="12.75">
      <c r="AW33" s="142"/>
      <c r="AX33" s="142"/>
      <c r="AY33" s="141"/>
      <c r="AZ33" s="143"/>
      <c r="BA33" s="143"/>
      <c r="BB33" s="3"/>
      <c r="BC33" s="144"/>
    </row>
    <row r="34" spans="49:55" ht="12.75">
      <c r="AW34" s="142"/>
      <c r="AX34" s="142"/>
      <c r="AY34" s="141"/>
      <c r="AZ34" s="143"/>
      <c r="BA34" s="143"/>
      <c r="BB34" s="3"/>
      <c r="BC34" s="144"/>
    </row>
  </sheetData>
  <sheetProtection/>
  <mergeCells count="43">
    <mergeCell ref="Q2:Q3"/>
    <mergeCell ref="F2:F3"/>
    <mergeCell ref="A2:A3"/>
    <mergeCell ref="B2:B3"/>
    <mergeCell ref="C2:C3"/>
    <mergeCell ref="D2:D3"/>
    <mergeCell ref="E2:E3"/>
    <mergeCell ref="AM2:AM3"/>
    <mergeCell ref="AC2:AC3"/>
    <mergeCell ref="R2:R3"/>
    <mergeCell ref="J2:J3"/>
    <mergeCell ref="K2:K3"/>
    <mergeCell ref="L2:L3"/>
    <mergeCell ref="M2:M3"/>
    <mergeCell ref="N2:N3"/>
    <mergeCell ref="O2:O3"/>
    <mergeCell ref="P2:P3"/>
    <mergeCell ref="AS2:AS3"/>
    <mergeCell ref="AU2:AU3"/>
    <mergeCell ref="AE2:AE3"/>
    <mergeCell ref="AF2:AF3"/>
    <mergeCell ref="AG2:AG3"/>
    <mergeCell ref="AH2:AH3"/>
    <mergeCell ref="AI2:AI3"/>
    <mergeCell ref="AJ2:AJ3"/>
    <mergeCell ref="AK2:AK3"/>
    <mergeCell ref="AL2:AL3"/>
    <mergeCell ref="W2:W3"/>
    <mergeCell ref="X2:X3"/>
    <mergeCell ref="Y2:Y3"/>
    <mergeCell ref="Z2:Z3"/>
    <mergeCell ref="AA2:AA3"/>
    <mergeCell ref="AB2:AB3"/>
    <mergeCell ref="G2:G3"/>
    <mergeCell ref="H2:H3"/>
    <mergeCell ref="I2:I3"/>
    <mergeCell ref="AO2:AP2"/>
    <mergeCell ref="AR2:AR3"/>
    <mergeCell ref="AD2:AD3"/>
    <mergeCell ref="S2:S3"/>
    <mergeCell ref="T2:T3"/>
    <mergeCell ref="U2:U3"/>
    <mergeCell ref="V2:V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tabColor theme="4" tint="0.5999900102615356"/>
    <pageSetUpPr fitToPage="1"/>
  </sheetPr>
  <dimension ref="A1:AU53"/>
  <sheetViews>
    <sheetView view="pageBreakPreview" zoomScale="70" zoomScaleNormal="75" zoomScaleSheetLayoutView="70" zoomScalePageLayoutView="0" workbookViewId="0" topLeftCell="A1">
      <pane xSplit="1" ySplit="4" topLeftCell="AL15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AP6" sqref="AP6"/>
    </sheetView>
  </sheetViews>
  <sheetFormatPr defaultColWidth="9.140625" defaultRowHeight="12.75" outlineLevelCol="1"/>
  <cols>
    <col min="1" max="1" width="65.8515625" style="18" customWidth="1"/>
    <col min="2" max="5" width="12.421875" style="18" hidden="1" customWidth="1" outlineLevel="1"/>
    <col min="6" max="6" width="12.00390625" style="18" hidden="1" customWidth="1" outlineLevel="1"/>
    <col min="7" max="24" width="12.421875" style="18" hidden="1" customWidth="1" outlineLevel="1"/>
    <col min="25" max="25" width="12.421875" style="18" customWidth="1" collapsed="1"/>
    <col min="26" max="39" width="12.421875" style="18" customWidth="1"/>
    <col min="40" max="40" width="2.28125" style="6" customWidth="1"/>
    <col min="41" max="41" width="11.00390625" style="73" bestFit="1" customWidth="1"/>
    <col min="42" max="42" width="11.00390625" style="73" customWidth="1"/>
    <col min="43" max="43" width="9.140625" style="18" customWidth="1"/>
    <col min="44" max="45" width="16.8515625" style="6" customWidth="1"/>
    <col min="46" max="16384" width="9.140625" style="18" customWidth="1"/>
  </cols>
  <sheetData>
    <row r="1" spans="1:45" s="32" customFormat="1" ht="21" customHeight="1">
      <c r="A1" s="74" t="s">
        <v>24</v>
      </c>
      <c r="AN1" s="2"/>
      <c r="AO1" s="70"/>
      <c r="AP1" s="70"/>
      <c r="AR1" s="2"/>
      <c r="AS1" s="2"/>
    </row>
    <row r="2" spans="1:45" ht="13.5" customHeight="1">
      <c r="A2" s="178" t="s">
        <v>16</v>
      </c>
      <c r="B2" s="165" t="s">
        <v>107</v>
      </c>
      <c r="C2" s="165" t="s">
        <v>215</v>
      </c>
      <c r="D2" s="170" t="s">
        <v>216</v>
      </c>
      <c r="E2" s="165" t="s">
        <v>217</v>
      </c>
      <c r="F2" s="165" t="s">
        <v>218</v>
      </c>
      <c r="G2" s="165" t="s">
        <v>219</v>
      </c>
      <c r="H2" s="165" t="s">
        <v>220</v>
      </c>
      <c r="I2" s="165" t="s">
        <v>221</v>
      </c>
      <c r="J2" s="165" t="s">
        <v>222</v>
      </c>
      <c r="K2" s="165" t="s">
        <v>223</v>
      </c>
      <c r="L2" s="165" t="s">
        <v>224</v>
      </c>
      <c r="M2" s="165" t="s">
        <v>225</v>
      </c>
      <c r="N2" s="165" t="s">
        <v>226</v>
      </c>
      <c r="O2" s="165" t="s">
        <v>227</v>
      </c>
      <c r="P2" s="165" t="s">
        <v>228</v>
      </c>
      <c r="Q2" s="165" t="s">
        <v>229</v>
      </c>
      <c r="R2" s="165" t="s">
        <v>230</v>
      </c>
      <c r="S2" s="165" t="s">
        <v>231</v>
      </c>
      <c r="T2" s="165" t="s">
        <v>232</v>
      </c>
      <c r="U2" s="165" t="s">
        <v>233</v>
      </c>
      <c r="V2" s="165" t="s">
        <v>234</v>
      </c>
      <c r="W2" s="165" t="s">
        <v>235</v>
      </c>
      <c r="X2" s="165" t="s">
        <v>236</v>
      </c>
      <c r="Y2" s="165" t="s">
        <v>237</v>
      </c>
      <c r="Z2" s="165" t="s">
        <v>238</v>
      </c>
      <c r="AA2" s="165" t="s">
        <v>239</v>
      </c>
      <c r="AB2" s="165" t="s">
        <v>240</v>
      </c>
      <c r="AC2" s="165" t="s">
        <v>241</v>
      </c>
      <c r="AD2" s="165" t="s">
        <v>242</v>
      </c>
      <c r="AE2" s="165" t="s">
        <v>243</v>
      </c>
      <c r="AF2" s="165" t="s">
        <v>244</v>
      </c>
      <c r="AG2" s="165" t="s">
        <v>245</v>
      </c>
      <c r="AH2" s="165" t="s">
        <v>246</v>
      </c>
      <c r="AI2" s="165" t="s">
        <v>214</v>
      </c>
      <c r="AJ2" s="165" t="s">
        <v>247</v>
      </c>
      <c r="AK2" s="165" t="s">
        <v>248</v>
      </c>
      <c r="AL2" s="165" t="s">
        <v>213</v>
      </c>
      <c r="AM2" s="165" t="s">
        <v>212</v>
      </c>
      <c r="AN2" s="3"/>
      <c r="AO2" s="166" t="s">
        <v>93</v>
      </c>
      <c r="AP2" s="167"/>
      <c r="AR2" s="3"/>
      <c r="AS2" s="3"/>
    </row>
    <row r="3" spans="1:45" ht="13.5" customHeight="1" thickBot="1">
      <c r="A3" s="178"/>
      <c r="B3" s="177" t="e">
        <v>#VALUE!</v>
      </c>
      <c r="C3" s="177" t="e">
        <v>#VALUE!</v>
      </c>
      <c r="D3" s="179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O3" s="77" t="s">
        <v>90</v>
      </c>
      <c r="AP3" s="77" t="s">
        <v>91</v>
      </c>
      <c r="AR3" s="142"/>
      <c r="AS3" s="142"/>
    </row>
    <row r="4" spans="1:45" s="33" customFormat="1" ht="14.25" thickTop="1">
      <c r="A4" s="10" t="s">
        <v>25</v>
      </c>
      <c r="B4" s="79"/>
      <c r="C4" s="79"/>
      <c r="D4" s="79"/>
      <c r="E4" s="79"/>
      <c r="F4" s="86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6"/>
      <c r="AO4" s="71"/>
      <c r="AP4" s="71"/>
      <c r="AR4" s="142"/>
      <c r="AS4" s="142"/>
    </row>
    <row r="5" spans="1:45" s="33" customFormat="1" ht="13.5">
      <c r="A5" s="4" t="s">
        <v>26</v>
      </c>
      <c r="B5" s="35">
        <v>10607209</v>
      </c>
      <c r="C5" s="35">
        <v>1221450</v>
      </c>
      <c r="D5" s="35">
        <v>1509331</v>
      </c>
      <c r="E5" s="35">
        <v>979616</v>
      </c>
      <c r="F5" s="35">
        <v>2146126</v>
      </c>
      <c r="G5" s="35">
        <v>646256</v>
      </c>
      <c r="H5" s="35">
        <v>937529</v>
      </c>
      <c r="I5" s="35">
        <v>1357308</v>
      </c>
      <c r="J5" s="35">
        <v>1023879</v>
      </c>
      <c r="K5" s="35">
        <v>759657</v>
      </c>
      <c r="L5" s="35">
        <v>2433852</v>
      </c>
      <c r="M5" s="35">
        <v>778464</v>
      </c>
      <c r="N5" s="35">
        <v>1989294</v>
      </c>
      <c r="O5" s="35">
        <v>1223516</v>
      </c>
      <c r="P5" s="35">
        <v>673319</v>
      </c>
      <c r="Q5" s="35">
        <v>1522949</v>
      </c>
      <c r="R5" s="35">
        <v>743616</v>
      </c>
      <c r="S5" s="35">
        <v>5347946</v>
      </c>
      <c r="T5" s="35">
        <v>1303743</v>
      </c>
      <c r="U5" s="35">
        <v>2170237</v>
      </c>
      <c r="V5" s="35">
        <v>1072272</v>
      </c>
      <c r="W5" s="35">
        <v>823965</v>
      </c>
      <c r="X5" s="35">
        <v>901395</v>
      </c>
      <c r="Y5" s="35">
        <v>665755</v>
      </c>
      <c r="Z5" s="35">
        <v>2219871</v>
      </c>
      <c r="AA5" s="35">
        <v>469006</v>
      </c>
      <c r="AB5" s="35">
        <v>550673</v>
      </c>
      <c r="AC5" s="35">
        <v>462126</v>
      </c>
      <c r="AD5" s="35">
        <v>466403</v>
      </c>
      <c r="AE5" s="35">
        <v>509566</v>
      </c>
      <c r="AF5" s="35">
        <v>661547</v>
      </c>
      <c r="AG5" s="35">
        <v>7272193</v>
      </c>
      <c r="AH5" s="35">
        <v>425614</v>
      </c>
      <c r="AI5" s="35">
        <v>376742</v>
      </c>
      <c r="AJ5" s="35">
        <v>3421537</v>
      </c>
      <c r="AK5" s="35">
        <v>3736706</v>
      </c>
      <c r="AL5" s="35">
        <v>641027</v>
      </c>
      <c r="AM5" s="35">
        <v>2217908</v>
      </c>
      <c r="AN5" s="6"/>
      <c r="AO5" s="72">
        <v>2.4599291449502125</v>
      </c>
      <c r="AP5" s="72">
        <v>4.887073912651098</v>
      </c>
      <c r="AR5" s="142"/>
      <c r="AS5" s="142"/>
    </row>
    <row r="6" spans="1:45" s="33" customFormat="1" ht="18.75" customHeight="1">
      <c r="A6" s="4" t="s">
        <v>94</v>
      </c>
      <c r="B6" s="35">
        <v>3341712.2572600017</v>
      </c>
      <c r="C6" s="35">
        <v>1754419.87307</v>
      </c>
      <c r="D6" s="35">
        <v>878888</v>
      </c>
      <c r="E6" s="35">
        <v>548256</v>
      </c>
      <c r="F6" s="35">
        <v>1209827</v>
      </c>
      <c r="G6" s="35">
        <v>1020211</v>
      </c>
      <c r="H6" s="35">
        <v>2101907</v>
      </c>
      <c r="I6" s="35">
        <v>1461901</v>
      </c>
      <c r="J6" s="35">
        <v>1439236</v>
      </c>
      <c r="K6" s="35">
        <v>2304167</v>
      </c>
      <c r="L6" s="35">
        <v>2505706</v>
      </c>
      <c r="M6" s="35">
        <v>3539927</v>
      </c>
      <c r="N6" s="35">
        <v>4095342</v>
      </c>
      <c r="O6" s="35">
        <v>4628034</v>
      </c>
      <c r="P6" s="35">
        <v>2642367</v>
      </c>
      <c r="Q6" s="35">
        <v>2065685</v>
      </c>
      <c r="R6" s="35">
        <v>1961602</v>
      </c>
      <c r="S6" s="35">
        <v>3622715</v>
      </c>
      <c r="T6" s="35">
        <v>1366987</v>
      </c>
      <c r="U6" s="35">
        <v>757103</v>
      </c>
      <c r="V6" s="35">
        <v>816243</v>
      </c>
      <c r="W6" s="35">
        <v>773686</v>
      </c>
      <c r="X6" s="35">
        <v>638091</v>
      </c>
      <c r="Y6" s="35">
        <v>587087</v>
      </c>
      <c r="Z6" s="35">
        <v>798240</v>
      </c>
      <c r="AA6" s="35">
        <v>748409</v>
      </c>
      <c r="AB6" s="35">
        <v>604926</v>
      </c>
      <c r="AC6" s="35">
        <v>836774</v>
      </c>
      <c r="AD6" s="35">
        <v>1222059</v>
      </c>
      <c r="AE6" s="35">
        <v>961204</v>
      </c>
      <c r="AF6" s="35">
        <v>880079</v>
      </c>
      <c r="AG6" s="35">
        <v>1333977</v>
      </c>
      <c r="AH6" s="35">
        <v>795835</v>
      </c>
      <c r="AI6" s="35">
        <v>960585</v>
      </c>
      <c r="AJ6" s="35">
        <v>905173</v>
      </c>
      <c r="AK6" s="35">
        <v>1165684</v>
      </c>
      <c r="AL6" s="35">
        <v>2029502</v>
      </c>
      <c r="AM6" s="35">
        <v>812505</v>
      </c>
      <c r="AN6" s="6"/>
      <c r="AO6" s="72">
        <v>-0.5996530183266634</v>
      </c>
      <c r="AP6" s="72">
        <v>-0.1541560611502366</v>
      </c>
      <c r="AR6" s="142"/>
      <c r="AS6" s="142"/>
    </row>
    <row r="7" spans="1:45" s="33" customFormat="1" ht="18.75" customHeight="1">
      <c r="A7" s="4" t="s">
        <v>27</v>
      </c>
      <c r="B7" s="35">
        <v>3708869</v>
      </c>
      <c r="C7" s="35">
        <v>4147634</v>
      </c>
      <c r="D7" s="35">
        <v>5095901</v>
      </c>
      <c r="E7" s="35">
        <v>5805044</v>
      </c>
      <c r="F7" s="35">
        <v>8205811</v>
      </c>
      <c r="G7" s="35">
        <v>6948566</v>
      </c>
      <c r="H7" s="35">
        <v>5931100</v>
      </c>
      <c r="I7" s="35">
        <v>6838483</v>
      </c>
      <c r="J7" s="35">
        <v>9174851</v>
      </c>
      <c r="K7" s="35">
        <v>8876177</v>
      </c>
      <c r="L7" s="35">
        <v>6419351</v>
      </c>
      <c r="M7" s="35">
        <v>5751829</v>
      </c>
      <c r="N7" s="35">
        <v>7612239</v>
      </c>
      <c r="O7" s="35">
        <v>6990515</v>
      </c>
      <c r="P7" s="35">
        <v>10765957</v>
      </c>
      <c r="Q7" s="35">
        <v>12721573</v>
      </c>
      <c r="R7" s="35">
        <v>13680618</v>
      </c>
      <c r="S7" s="35">
        <v>9645331</v>
      </c>
      <c r="T7" s="35">
        <v>8503562</v>
      </c>
      <c r="U7" s="35">
        <v>6987284</v>
      </c>
      <c r="V7" s="35">
        <v>8140051</v>
      </c>
      <c r="W7" s="35">
        <v>2289130</v>
      </c>
      <c r="X7" s="35">
        <v>2729428</v>
      </c>
      <c r="Y7" s="35">
        <v>3781405</v>
      </c>
      <c r="Z7" s="35">
        <v>2030567</v>
      </c>
      <c r="AA7" s="35">
        <v>1872526</v>
      </c>
      <c r="AB7" s="35">
        <v>2310845</v>
      </c>
      <c r="AC7" s="35">
        <v>2179925</v>
      </c>
      <c r="AD7" s="35">
        <v>4106872</v>
      </c>
      <c r="AE7" s="35">
        <v>3532588</v>
      </c>
      <c r="AF7" s="35">
        <v>4196415</v>
      </c>
      <c r="AG7" s="35">
        <v>2237076</v>
      </c>
      <c r="AH7" s="35">
        <v>6037245</v>
      </c>
      <c r="AI7" s="35">
        <v>5672463</v>
      </c>
      <c r="AJ7" s="35">
        <v>5296919</v>
      </c>
      <c r="AK7" s="35">
        <v>5446511</v>
      </c>
      <c r="AL7" s="35">
        <v>9239948</v>
      </c>
      <c r="AM7" s="35">
        <v>6687115</v>
      </c>
      <c r="AN7" s="6"/>
      <c r="AO7" s="72">
        <v>-0.27628218254042125</v>
      </c>
      <c r="AP7" s="72">
        <v>0.17887326898386124</v>
      </c>
      <c r="AR7" s="142"/>
      <c r="AS7" s="142"/>
    </row>
    <row r="8" spans="1:45" s="33" customFormat="1" ht="18.75" customHeight="1" hidden="1">
      <c r="A8" s="4" t="s">
        <v>109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41311</v>
      </c>
      <c r="T8" s="35">
        <v>0</v>
      </c>
      <c r="U8" s="35">
        <v>1795</v>
      </c>
      <c r="V8" s="35">
        <v>0</v>
      </c>
      <c r="W8" s="35">
        <v>0</v>
      </c>
      <c r="X8" s="35">
        <v>908</v>
      </c>
      <c r="Y8" s="35">
        <v>12244</v>
      </c>
      <c r="Z8" s="35">
        <v>8808</v>
      </c>
      <c r="AA8" s="35">
        <v>857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1228</v>
      </c>
      <c r="AI8" s="35">
        <v>474</v>
      </c>
      <c r="AJ8" s="35">
        <v>0</v>
      </c>
      <c r="AK8" s="35">
        <v>0</v>
      </c>
      <c r="AL8" s="35">
        <v>0</v>
      </c>
      <c r="AM8" s="35">
        <v>678</v>
      </c>
      <c r="AN8" s="6"/>
      <c r="AO8" s="75" t="s">
        <v>58</v>
      </c>
      <c r="AP8" s="75" t="s">
        <v>58</v>
      </c>
      <c r="AR8" s="142"/>
      <c r="AS8" s="142"/>
    </row>
    <row r="9" spans="1:45" s="33" customFormat="1" ht="38.25" customHeight="1">
      <c r="A9" s="4" t="s">
        <v>140</v>
      </c>
      <c r="B9" s="35">
        <v>15466788</v>
      </c>
      <c r="C9" s="35">
        <v>16642195</v>
      </c>
      <c r="D9" s="35">
        <v>13812594</v>
      </c>
      <c r="E9" s="35">
        <v>17625355</v>
      </c>
      <c r="F9" s="35">
        <v>12070679</v>
      </c>
      <c r="G9" s="35">
        <v>15608249</v>
      </c>
      <c r="H9" s="35">
        <v>8717294</v>
      </c>
      <c r="I9" s="35">
        <v>15003003</v>
      </c>
      <c r="J9" s="35">
        <v>11997087</v>
      </c>
      <c r="K9" s="35">
        <v>14123084</v>
      </c>
      <c r="L9" s="35">
        <v>15777977</v>
      </c>
      <c r="M9" s="35">
        <v>17616041</v>
      </c>
      <c r="N9" s="35">
        <v>13398882</v>
      </c>
      <c r="O9" s="35">
        <v>12857655</v>
      </c>
      <c r="P9" s="35">
        <v>15793179</v>
      </c>
      <c r="Q9" s="35">
        <v>14435099</v>
      </c>
      <c r="R9" s="35">
        <v>11198696</v>
      </c>
      <c r="S9" s="35">
        <v>13161858</v>
      </c>
      <c r="T9" s="35">
        <v>17436239</v>
      </c>
      <c r="U9" s="35">
        <v>18351259</v>
      </c>
      <c r="V9" s="35">
        <v>21396915</v>
      </c>
      <c r="W9" s="35">
        <v>19754061</v>
      </c>
      <c r="X9" s="35">
        <v>16694875</v>
      </c>
      <c r="Y9" s="35">
        <v>19072371</v>
      </c>
      <c r="Z9" s="35">
        <v>17319164</v>
      </c>
      <c r="AA9" s="35">
        <v>19480250</v>
      </c>
      <c r="AB9" s="35">
        <v>18454565</v>
      </c>
      <c r="AC9" s="35">
        <v>17439439</v>
      </c>
      <c r="AD9" s="35">
        <v>16185931</v>
      </c>
      <c r="AE9" s="35">
        <v>15708747</v>
      </c>
      <c r="AF9" s="35">
        <v>15487391</v>
      </c>
      <c r="AG9" s="35">
        <v>14241363</v>
      </c>
      <c r="AH9" s="35">
        <v>17319003</v>
      </c>
      <c r="AI9" s="35">
        <v>19836965</v>
      </c>
      <c r="AJ9" s="35">
        <v>16631003</v>
      </c>
      <c r="AK9" s="35">
        <v>15484578</v>
      </c>
      <c r="AL9" s="35">
        <v>23501572</v>
      </c>
      <c r="AM9" s="35">
        <v>25262575</v>
      </c>
      <c r="AN9" s="6"/>
      <c r="AO9" s="72">
        <v>0.07493128544762873</v>
      </c>
      <c r="AP9" s="72">
        <v>0.27351008584226477</v>
      </c>
      <c r="AR9" s="142"/>
      <c r="AS9" s="142"/>
    </row>
    <row r="10" spans="1:45" s="33" customFormat="1" ht="18.75" customHeight="1" hidden="1">
      <c r="A10" s="4" t="s">
        <v>28</v>
      </c>
      <c r="B10" s="35">
        <v>56541</v>
      </c>
      <c r="C10" s="35">
        <v>56578</v>
      </c>
      <c r="D10" s="35">
        <v>56780</v>
      </c>
      <c r="E10" s="35">
        <v>57945</v>
      </c>
      <c r="F10" s="35">
        <v>58181</v>
      </c>
      <c r="G10" s="35">
        <v>14835</v>
      </c>
      <c r="H10" s="35">
        <v>15060</v>
      </c>
      <c r="I10" s="35">
        <v>15110</v>
      </c>
      <c r="J10" s="35">
        <v>14982</v>
      </c>
      <c r="K10" s="35">
        <v>13305</v>
      </c>
      <c r="L10" s="35">
        <v>7797</v>
      </c>
      <c r="M10" s="35">
        <v>7814</v>
      </c>
      <c r="N10" s="35">
        <v>7805</v>
      </c>
      <c r="O10" s="35">
        <v>8126</v>
      </c>
      <c r="P10" s="35">
        <v>8072</v>
      </c>
      <c r="Q10" s="35">
        <v>7765</v>
      </c>
      <c r="R10" s="35">
        <v>7777</v>
      </c>
      <c r="S10" s="35">
        <v>7753</v>
      </c>
      <c r="T10" s="35">
        <v>7804</v>
      </c>
      <c r="U10" s="35">
        <v>7768</v>
      </c>
      <c r="V10" s="35">
        <v>7767</v>
      </c>
      <c r="W10" s="35">
        <v>10499</v>
      </c>
      <c r="X10" s="35">
        <v>10506</v>
      </c>
      <c r="Y10" s="35">
        <v>10471</v>
      </c>
      <c r="Z10" s="35">
        <v>10473</v>
      </c>
      <c r="AA10" s="35">
        <v>10686</v>
      </c>
      <c r="AB10" s="35">
        <v>10692</v>
      </c>
      <c r="AC10" s="35">
        <v>10664</v>
      </c>
      <c r="AD10" s="35">
        <v>10670</v>
      </c>
      <c r="AE10" s="35">
        <v>10676</v>
      </c>
      <c r="AF10" s="35">
        <v>10431</v>
      </c>
      <c r="AG10" s="35">
        <v>10399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7"/>
      <c r="AO10" s="72" t="e">
        <v>#DIV/0!</v>
      </c>
      <c r="AP10" s="72" t="e">
        <v>#DIV/0!</v>
      </c>
      <c r="AR10" s="142"/>
      <c r="AS10" s="142"/>
    </row>
    <row r="11" spans="1:45" s="33" customFormat="1" ht="30.75" customHeight="1">
      <c r="A11" s="4" t="s">
        <v>146</v>
      </c>
      <c r="B11" s="35">
        <v>25290</v>
      </c>
      <c r="C11" s="35">
        <v>25381</v>
      </c>
      <c r="D11" s="35">
        <v>25116</v>
      </c>
      <c r="E11" s="35">
        <v>24912</v>
      </c>
      <c r="F11" s="35">
        <v>25073</v>
      </c>
      <c r="G11" s="35">
        <v>24994</v>
      </c>
      <c r="H11" s="35">
        <v>24950</v>
      </c>
      <c r="I11" s="35">
        <v>19921</v>
      </c>
      <c r="J11" s="35">
        <v>15215</v>
      </c>
      <c r="K11" s="35">
        <v>15183</v>
      </c>
      <c r="L11" s="35">
        <v>15185</v>
      </c>
      <c r="M11" s="35">
        <v>15280</v>
      </c>
      <c r="N11" s="35">
        <v>13681</v>
      </c>
      <c r="O11" s="35">
        <v>13671</v>
      </c>
      <c r="P11" s="35">
        <v>12588</v>
      </c>
      <c r="Q11" s="35">
        <v>8211</v>
      </c>
      <c r="R11" s="35">
        <v>8292</v>
      </c>
      <c r="S11" s="35">
        <v>8257</v>
      </c>
      <c r="T11" s="35">
        <v>4483</v>
      </c>
      <c r="U11" s="35">
        <v>67744</v>
      </c>
      <c r="V11" s="35">
        <v>67835</v>
      </c>
      <c r="W11" s="35">
        <v>21482</v>
      </c>
      <c r="X11" s="35">
        <v>22197</v>
      </c>
      <c r="Y11" s="35">
        <v>22842</v>
      </c>
      <c r="Z11" s="35">
        <v>24302</v>
      </c>
      <c r="AA11" s="35">
        <v>23762</v>
      </c>
      <c r="AB11" s="35">
        <v>25496</v>
      </c>
      <c r="AC11" s="35">
        <v>26500</v>
      </c>
      <c r="AD11" s="35">
        <v>43000</v>
      </c>
      <c r="AE11" s="35">
        <v>49037</v>
      </c>
      <c r="AF11" s="35">
        <v>52409</v>
      </c>
      <c r="AG11" s="35">
        <v>48768</v>
      </c>
      <c r="AH11" s="35">
        <v>54690</v>
      </c>
      <c r="AI11" s="35">
        <v>58444</v>
      </c>
      <c r="AJ11" s="35">
        <v>61573</v>
      </c>
      <c r="AK11" s="35">
        <v>62638</v>
      </c>
      <c r="AL11" s="35">
        <v>60945</v>
      </c>
      <c r="AM11" s="35">
        <v>66782</v>
      </c>
      <c r="AN11" s="6"/>
      <c r="AO11" s="72">
        <v>0.09577487898925252</v>
      </c>
      <c r="AP11" s="72">
        <v>0.142666484155773</v>
      </c>
      <c r="AR11" s="142"/>
      <c r="AS11" s="142"/>
    </row>
    <row r="12" spans="1:45" s="33" customFormat="1" ht="18.75" customHeight="1">
      <c r="A12" s="133" t="s">
        <v>95</v>
      </c>
      <c r="B12" s="134">
        <v>12840238.742739998</v>
      </c>
      <c r="C12" s="134">
        <v>12620675.12693</v>
      </c>
      <c r="D12" s="134">
        <v>13767770</v>
      </c>
      <c r="E12" s="134">
        <v>14719473</v>
      </c>
      <c r="F12" s="134">
        <v>14169049</v>
      </c>
      <c r="G12" s="134">
        <v>14760867</v>
      </c>
      <c r="H12" s="134">
        <v>15817142</v>
      </c>
      <c r="I12" s="134">
        <v>16221412</v>
      </c>
      <c r="J12" s="134">
        <v>16261950</v>
      </c>
      <c r="K12" s="134">
        <v>17029070</v>
      </c>
      <c r="L12" s="134">
        <v>16849948</v>
      </c>
      <c r="M12" s="134">
        <v>15231327</v>
      </c>
      <c r="N12" s="134">
        <v>17988546</v>
      </c>
      <c r="O12" s="134">
        <v>16999632</v>
      </c>
      <c r="P12" s="134">
        <v>17651208</v>
      </c>
      <c r="Q12" s="134">
        <v>16770482</v>
      </c>
      <c r="R12" s="134">
        <v>17147217</v>
      </c>
      <c r="S12" s="134">
        <v>17429221</v>
      </c>
      <c r="T12" s="134">
        <v>18610243</v>
      </c>
      <c r="U12" s="134">
        <v>18975471</v>
      </c>
      <c r="V12" s="134">
        <v>17517332</v>
      </c>
      <c r="W12" s="134">
        <v>17866828</v>
      </c>
      <c r="X12" s="134">
        <v>18561265</v>
      </c>
      <c r="Y12" s="134">
        <v>18860053</v>
      </c>
      <c r="Z12" s="134">
        <v>19217584</v>
      </c>
      <c r="AA12" s="134">
        <v>19718046</v>
      </c>
      <c r="AB12" s="134">
        <v>19898658</v>
      </c>
      <c r="AC12" s="134">
        <v>19849033</v>
      </c>
      <c r="AD12" s="134">
        <v>20184502</v>
      </c>
      <c r="AE12" s="134">
        <v>21029880</v>
      </c>
      <c r="AF12" s="134">
        <v>21604151</v>
      </c>
      <c r="AG12" s="134">
        <v>21949014</v>
      </c>
      <c r="AH12" s="134">
        <v>22511571</v>
      </c>
      <c r="AI12" s="134">
        <v>22111273</v>
      </c>
      <c r="AJ12" s="134">
        <v>23275791</v>
      </c>
      <c r="AK12" s="134">
        <v>23731874</v>
      </c>
      <c r="AL12" s="134">
        <v>24397211</v>
      </c>
      <c r="AM12" s="134">
        <v>23431417</v>
      </c>
      <c r="AN12" s="134"/>
      <c r="AO12" s="135">
        <v>-0.039586246149201254</v>
      </c>
      <c r="AP12" s="135">
        <v>0.059704567891681215</v>
      </c>
      <c r="AR12" s="142"/>
      <c r="AS12" s="142"/>
    </row>
    <row r="13" spans="1:45" s="33" customFormat="1" ht="18.75" customHeight="1">
      <c r="A13" s="133" t="s">
        <v>96</v>
      </c>
      <c r="B13" s="134">
        <v>728579.7427399983</v>
      </c>
      <c r="C13" s="134">
        <v>413510.12693</v>
      </c>
      <c r="D13" s="134">
        <v>752678</v>
      </c>
      <c r="E13" s="134">
        <v>1009315.0431472322</v>
      </c>
      <c r="F13" s="134">
        <v>687144</v>
      </c>
      <c r="G13" s="134">
        <v>771578</v>
      </c>
      <c r="H13" s="134">
        <v>1179888</v>
      </c>
      <c r="I13" s="134">
        <v>933272</v>
      </c>
      <c r="J13" s="134">
        <v>1611659</v>
      </c>
      <c r="K13" s="134">
        <v>2428608</v>
      </c>
      <c r="L13" s="134">
        <v>2052729</v>
      </c>
      <c r="M13" s="134">
        <v>715466</v>
      </c>
      <c r="N13" s="134">
        <v>2610343</v>
      </c>
      <c r="O13" s="134">
        <v>1218369</v>
      </c>
      <c r="P13" s="134">
        <v>1265776</v>
      </c>
      <c r="Q13" s="134">
        <v>1021365</v>
      </c>
      <c r="R13" s="134">
        <v>1371233</v>
      </c>
      <c r="S13" s="134">
        <v>1020642</v>
      </c>
      <c r="T13" s="134">
        <v>1123817</v>
      </c>
      <c r="U13" s="134">
        <v>2033714</v>
      </c>
      <c r="V13" s="134">
        <v>701517</v>
      </c>
      <c r="W13" s="134">
        <v>673719</v>
      </c>
      <c r="X13" s="134">
        <v>1748576</v>
      </c>
      <c r="Y13" s="134">
        <v>1690254</v>
      </c>
      <c r="Z13" s="134">
        <v>1972487</v>
      </c>
      <c r="AA13" s="134">
        <v>1824644</v>
      </c>
      <c r="AB13" s="134">
        <v>1825337</v>
      </c>
      <c r="AC13" s="134">
        <v>1995017</v>
      </c>
      <c r="AD13" s="134">
        <v>1936748</v>
      </c>
      <c r="AE13" s="134">
        <v>2137266</v>
      </c>
      <c r="AF13" s="134">
        <v>2371353</v>
      </c>
      <c r="AG13" s="134">
        <v>2146815</v>
      </c>
      <c r="AH13" s="134">
        <v>2128609</v>
      </c>
      <c r="AI13" s="134">
        <v>2083868</v>
      </c>
      <c r="AJ13" s="134">
        <v>2912518</v>
      </c>
      <c r="AK13" s="134">
        <v>3150586</v>
      </c>
      <c r="AL13" s="134">
        <v>3549701</v>
      </c>
      <c r="AM13" s="134">
        <v>4018070</v>
      </c>
      <c r="AN13" s="134"/>
      <c r="AO13" s="135">
        <v>0.13194572389456916</v>
      </c>
      <c r="AP13" s="135">
        <v>0.9281787522050342</v>
      </c>
      <c r="AR13" s="142"/>
      <c r="AS13" s="142"/>
    </row>
    <row r="14" spans="1:45" s="33" customFormat="1" ht="18.75" customHeight="1">
      <c r="A14" s="133" t="s">
        <v>29</v>
      </c>
      <c r="B14" s="134">
        <v>12111659</v>
      </c>
      <c r="C14" s="134">
        <v>12207165</v>
      </c>
      <c r="D14" s="134">
        <v>13015092</v>
      </c>
      <c r="E14" s="134">
        <v>13710158.019063001</v>
      </c>
      <c r="F14" s="134">
        <v>13481905</v>
      </c>
      <c r="G14" s="134">
        <v>13989289</v>
      </c>
      <c r="H14" s="134">
        <v>14637254</v>
      </c>
      <c r="I14" s="134">
        <v>15288140</v>
      </c>
      <c r="J14" s="134">
        <v>14650291</v>
      </c>
      <c r="K14" s="134">
        <v>14600462</v>
      </c>
      <c r="L14" s="134">
        <v>14797219</v>
      </c>
      <c r="M14" s="134">
        <v>14515861</v>
      </c>
      <c r="N14" s="134">
        <v>15378203</v>
      </c>
      <c r="O14" s="134">
        <v>15781263</v>
      </c>
      <c r="P14" s="134">
        <v>16385432</v>
      </c>
      <c r="Q14" s="134">
        <v>15749117</v>
      </c>
      <c r="R14" s="134">
        <v>15775984</v>
      </c>
      <c r="S14" s="134">
        <v>16408579</v>
      </c>
      <c r="T14" s="134">
        <v>17486426</v>
      </c>
      <c r="U14" s="134">
        <v>16941757</v>
      </c>
      <c r="V14" s="134">
        <v>16815815</v>
      </c>
      <c r="W14" s="134">
        <v>17193109</v>
      </c>
      <c r="X14" s="134">
        <v>16812689</v>
      </c>
      <c r="Y14" s="134">
        <v>17169799</v>
      </c>
      <c r="Z14" s="134">
        <v>17245097</v>
      </c>
      <c r="AA14" s="134">
        <v>17893402</v>
      </c>
      <c r="AB14" s="134">
        <v>18073321</v>
      </c>
      <c r="AC14" s="134">
        <v>17854016</v>
      </c>
      <c r="AD14" s="134">
        <v>18247754</v>
      </c>
      <c r="AE14" s="134">
        <v>18892614</v>
      </c>
      <c r="AF14" s="134">
        <v>19232798</v>
      </c>
      <c r="AG14" s="134">
        <v>19802199</v>
      </c>
      <c r="AH14" s="134">
        <v>20382962</v>
      </c>
      <c r="AI14" s="134">
        <v>20027405</v>
      </c>
      <c r="AJ14" s="134">
        <v>20363273</v>
      </c>
      <c r="AK14" s="134">
        <v>20581288</v>
      </c>
      <c r="AL14" s="134">
        <v>20847510</v>
      </c>
      <c r="AM14" s="134">
        <v>19413347</v>
      </c>
      <c r="AN14" s="134"/>
      <c r="AO14" s="135">
        <v>-0.06879296706383486</v>
      </c>
      <c r="AP14" s="135">
        <v>-0.03066088691969826</v>
      </c>
      <c r="AR14" s="142"/>
      <c r="AS14" s="142"/>
    </row>
    <row r="15" spans="1:47" s="33" customFormat="1" ht="18.75" customHeight="1">
      <c r="A15" s="4" t="s">
        <v>30</v>
      </c>
      <c r="B15" s="35">
        <v>471054</v>
      </c>
      <c r="C15" s="35">
        <v>480858</v>
      </c>
      <c r="D15" s="35">
        <v>476136</v>
      </c>
      <c r="E15" s="35">
        <v>457929</v>
      </c>
      <c r="F15" s="35">
        <v>444881</v>
      </c>
      <c r="G15" s="35">
        <v>444539</v>
      </c>
      <c r="H15" s="35">
        <v>418117</v>
      </c>
      <c r="I15" s="35">
        <v>409916</v>
      </c>
      <c r="J15" s="35">
        <v>399056</v>
      </c>
      <c r="K15" s="35">
        <v>397360</v>
      </c>
      <c r="L15" s="35">
        <v>386520</v>
      </c>
      <c r="M15" s="35">
        <v>384581</v>
      </c>
      <c r="N15" s="35">
        <v>379686</v>
      </c>
      <c r="O15" s="35">
        <v>377406</v>
      </c>
      <c r="P15" s="35">
        <v>362371</v>
      </c>
      <c r="Q15" s="35">
        <v>366857</v>
      </c>
      <c r="R15" s="35">
        <v>370458</v>
      </c>
      <c r="S15" s="35">
        <v>363926</v>
      </c>
      <c r="T15" s="35">
        <v>356925</v>
      </c>
      <c r="U15" s="35">
        <v>354080</v>
      </c>
      <c r="V15" s="35">
        <v>349970</v>
      </c>
      <c r="W15" s="35">
        <v>343791</v>
      </c>
      <c r="X15" s="35">
        <v>342557</v>
      </c>
      <c r="Y15" s="35">
        <v>342971</v>
      </c>
      <c r="Z15" s="35">
        <v>338885</v>
      </c>
      <c r="AA15" s="35">
        <v>334963</v>
      </c>
      <c r="AB15" s="35">
        <v>344358</v>
      </c>
      <c r="AC15" s="35">
        <v>376775</v>
      </c>
      <c r="AD15" s="35">
        <v>341460</v>
      </c>
      <c r="AE15" s="35">
        <v>350408</v>
      </c>
      <c r="AF15" s="35">
        <v>360588</v>
      </c>
      <c r="AG15" s="35">
        <v>364261</v>
      </c>
      <c r="AH15" s="35">
        <v>500945</v>
      </c>
      <c r="AI15" s="35">
        <v>500391</v>
      </c>
      <c r="AJ15" s="35">
        <v>499336</v>
      </c>
      <c r="AK15" s="35">
        <v>499753</v>
      </c>
      <c r="AL15" s="35">
        <v>496525</v>
      </c>
      <c r="AM15" s="35">
        <v>485720</v>
      </c>
      <c r="AN15" s="3"/>
      <c r="AO15" s="72">
        <v>-0.021761240622325206</v>
      </c>
      <c r="AP15" s="72">
        <v>-0.02931907248531651</v>
      </c>
      <c r="AR15" s="142"/>
      <c r="AS15" s="142"/>
      <c r="AU15" s="139"/>
    </row>
    <row r="16" spans="1:47" s="33" customFormat="1" ht="18.75" customHeight="1">
      <c r="A16" s="4" t="s">
        <v>31</v>
      </c>
      <c r="B16" s="35">
        <v>1286102</v>
      </c>
      <c r="C16" s="35">
        <v>1286637</v>
      </c>
      <c r="D16" s="35">
        <v>1289171</v>
      </c>
      <c r="E16" s="35">
        <v>1292067</v>
      </c>
      <c r="F16" s="35">
        <v>1304299</v>
      </c>
      <c r="G16" s="35">
        <v>1309998</v>
      </c>
      <c r="H16" s="35">
        <v>1326367</v>
      </c>
      <c r="I16" s="35">
        <v>1379931</v>
      </c>
      <c r="J16" s="35">
        <v>1386656</v>
      </c>
      <c r="K16" s="35">
        <v>1405867</v>
      </c>
      <c r="L16" s="35">
        <v>1416894</v>
      </c>
      <c r="M16" s="35">
        <v>1417363</v>
      </c>
      <c r="N16" s="35">
        <v>1409206</v>
      </c>
      <c r="O16" s="35">
        <v>1402198</v>
      </c>
      <c r="P16" s="35">
        <v>1395256</v>
      </c>
      <c r="Q16" s="35">
        <v>1387745</v>
      </c>
      <c r="R16" s="35">
        <v>1388167</v>
      </c>
      <c r="S16" s="35">
        <v>1381209</v>
      </c>
      <c r="T16" s="35">
        <v>1373462</v>
      </c>
      <c r="U16" s="35">
        <v>1371879</v>
      </c>
      <c r="V16" s="35">
        <v>1366137</v>
      </c>
      <c r="W16" s="35">
        <v>1366681</v>
      </c>
      <c r="X16" s="35">
        <v>1357942</v>
      </c>
      <c r="Y16" s="35">
        <v>1350861</v>
      </c>
      <c r="Z16" s="35">
        <v>1373038</v>
      </c>
      <c r="AA16" s="35">
        <v>1367963</v>
      </c>
      <c r="AB16" s="35">
        <v>1361301</v>
      </c>
      <c r="AC16" s="35">
        <v>1352413</v>
      </c>
      <c r="AD16" s="35">
        <v>1382094</v>
      </c>
      <c r="AE16" s="35">
        <v>1373867</v>
      </c>
      <c r="AF16" s="35">
        <v>1373034</v>
      </c>
      <c r="AG16" s="35">
        <v>1418794</v>
      </c>
      <c r="AH16" s="35">
        <v>1418050</v>
      </c>
      <c r="AI16" s="35">
        <v>1411431</v>
      </c>
      <c r="AJ16" s="35">
        <v>1405597</v>
      </c>
      <c r="AK16" s="35">
        <v>1443139</v>
      </c>
      <c r="AL16" s="35">
        <v>1436306</v>
      </c>
      <c r="AM16" s="35">
        <v>1456636</v>
      </c>
      <c r="AN16" s="3"/>
      <c r="AO16" s="72">
        <v>0.01415436543466364</v>
      </c>
      <c r="AP16" s="72">
        <v>0.03202777889957065</v>
      </c>
      <c r="AR16" s="142"/>
      <c r="AS16" s="142"/>
      <c r="AU16" s="140"/>
    </row>
    <row r="17" spans="1:45" s="33" customFormat="1" ht="18.75" customHeight="1">
      <c r="A17" s="4" t="s">
        <v>139</v>
      </c>
      <c r="B17" s="35">
        <v>140493</v>
      </c>
      <c r="C17" s="35">
        <v>145789</v>
      </c>
      <c r="D17" s="35">
        <v>136268</v>
      </c>
      <c r="E17" s="35">
        <v>3436</v>
      </c>
      <c r="F17" s="35">
        <v>3096</v>
      </c>
      <c r="G17" s="35">
        <v>0</v>
      </c>
      <c r="H17" s="35">
        <v>3085</v>
      </c>
      <c r="I17" s="35">
        <v>2702</v>
      </c>
      <c r="J17" s="35">
        <v>1378</v>
      </c>
      <c r="K17" s="35">
        <v>17324</v>
      </c>
      <c r="L17" s="35">
        <v>80958</v>
      </c>
      <c r="M17" s="35">
        <v>80854</v>
      </c>
      <c r="N17" s="35">
        <v>73369</v>
      </c>
      <c r="O17" s="35">
        <v>1383</v>
      </c>
      <c r="P17" s="35">
        <v>2107</v>
      </c>
      <c r="Q17" s="35">
        <v>13255</v>
      </c>
      <c r="R17" s="35">
        <v>4669</v>
      </c>
      <c r="S17" s="35">
        <v>4044</v>
      </c>
      <c r="T17" s="35">
        <v>9097</v>
      </c>
      <c r="U17" s="35">
        <v>20673</v>
      </c>
      <c r="V17" s="35">
        <v>52176</v>
      </c>
      <c r="W17" s="35">
        <v>20634</v>
      </c>
      <c r="X17" s="35">
        <v>25455</v>
      </c>
      <c r="Y17" s="35">
        <v>13901</v>
      </c>
      <c r="Z17" s="35">
        <v>26256</v>
      </c>
      <c r="AA17" s="35">
        <v>0</v>
      </c>
      <c r="AB17" s="35">
        <v>203</v>
      </c>
      <c r="AC17" s="35">
        <v>667</v>
      </c>
      <c r="AD17" s="35">
        <v>1251</v>
      </c>
      <c r="AE17" s="35">
        <v>841</v>
      </c>
      <c r="AF17" s="35">
        <v>1352</v>
      </c>
      <c r="AG17" s="35">
        <v>1744</v>
      </c>
      <c r="AH17" s="35">
        <v>2464</v>
      </c>
      <c r="AI17" s="35">
        <v>1423</v>
      </c>
      <c r="AJ17" s="35">
        <v>2111</v>
      </c>
      <c r="AK17" s="35">
        <v>3016</v>
      </c>
      <c r="AL17" s="35">
        <v>2536</v>
      </c>
      <c r="AM17" s="35">
        <v>0</v>
      </c>
      <c r="AN17" s="6"/>
      <c r="AO17" s="72">
        <v>-1</v>
      </c>
      <c r="AP17" s="72">
        <v>-1</v>
      </c>
      <c r="AR17" s="142"/>
      <c r="AS17" s="142"/>
    </row>
    <row r="18" spans="1:45" s="33" customFormat="1" ht="18.75" customHeight="1">
      <c r="A18" s="4" t="s">
        <v>32</v>
      </c>
      <c r="B18" s="35">
        <v>239435</v>
      </c>
      <c r="C18" s="35">
        <v>225549</v>
      </c>
      <c r="D18" s="35">
        <v>250815</v>
      </c>
      <c r="E18" s="35">
        <v>335321</v>
      </c>
      <c r="F18" s="35">
        <v>322579</v>
      </c>
      <c r="G18" s="35">
        <v>294522</v>
      </c>
      <c r="H18" s="35">
        <v>274944</v>
      </c>
      <c r="I18" s="35">
        <v>218786</v>
      </c>
      <c r="J18" s="35">
        <v>233167</v>
      </c>
      <c r="K18" s="35">
        <v>222248</v>
      </c>
      <c r="L18" s="35">
        <v>191488</v>
      </c>
      <c r="M18" s="35">
        <v>203132</v>
      </c>
      <c r="N18" s="35">
        <v>217144</v>
      </c>
      <c r="O18" s="35">
        <v>190884</v>
      </c>
      <c r="P18" s="35">
        <v>178865</v>
      </c>
      <c r="Q18" s="35">
        <v>157319</v>
      </c>
      <c r="R18" s="35">
        <v>194488</v>
      </c>
      <c r="S18" s="35">
        <v>222945</v>
      </c>
      <c r="T18" s="35">
        <v>172249</v>
      </c>
      <c r="U18" s="35">
        <v>161586</v>
      </c>
      <c r="V18" s="35">
        <v>139461</v>
      </c>
      <c r="W18" s="35">
        <v>166085</v>
      </c>
      <c r="X18" s="35">
        <v>164358</v>
      </c>
      <c r="Y18" s="35">
        <v>198383</v>
      </c>
      <c r="Z18" s="35">
        <v>187947</v>
      </c>
      <c r="AA18" s="35">
        <v>200879</v>
      </c>
      <c r="AB18" s="35">
        <v>174969</v>
      </c>
      <c r="AC18" s="35">
        <v>175904</v>
      </c>
      <c r="AD18" s="35">
        <v>175672</v>
      </c>
      <c r="AE18" s="35">
        <v>208219</v>
      </c>
      <c r="AF18" s="35">
        <v>191926</v>
      </c>
      <c r="AG18" s="35">
        <v>204207</v>
      </c>
      <c r="AH18" s="35">
        <v>232417</v>
      </c>
      <c r="AI18" s="35">
        <v>249266</v>
      </c>
      <c r="AJ18" s="35">
        <v>238030</v>
      </c>
      <c r="AK18" s="35">
        <v>238065</v>
      </c>
      <c r="AL18" s="35">
        <v>290187</v>
      </c>
      <c r="AM18" s="35">
        <v>247649</v>
      </c>
      <c r="AN18" s="6"/>
      <c r="AO18" s="72">
        <v>-0.1465882344832815</v>
      </c>
      <c r="AP18" s="72">
        <v>-0.0064870459669590375</v>
      </c>
      <c r="AR18" s="142"/>
      <c r="AS18" s="142"/>
    </row>
    <row r="19" spans="1:45" s="33" customFormat="1" ht="18.75" customHeight="1">
      <c r="A19" s="4" t="s">
        <v>33</v>
      </c>
      <c r="B19" s="35">
        <v>16763740</v>
      </c>
      <c r="C19" s="35">
        <v>739594</v>
      </c>
      <c r="D19" s="35">
        <v>885725</v>
      </c>
      <c r="E19" s="35">
        <v>403182</v>
      </c>
      <c r="F19" s="35">
        <v>853730</v>
      </c>
      <c r="G19" s="35">
        <v>757259</v>
      </c>
      <c r="H19" s="35">
        <v>922204</v>
      </c>
      <c r="I19" s="35">
        <v>567736</v>
      </c>
      <c r="J19" s="35">
        <v>782213</v>
      </c>
      <c r="K19" s="35">
        <v>1107541</v>
      </c>
      <c r="L19" s="35">
        <v>1149984</v>
      </c>
      <c r="M19" s="35">
        <v>359039</v>
      </c>
      <c r="N19" s="35">
        <v>794182</v>
      </c>
      <c r="O19" s="35">
        <v>667979</v>
      </c>
      <c r="P19" s="35">
        <v>776666</v>
      </c>
      <c r="Q19" s="35">
        <v>384612</v>
      </c>
      <c r="R19" s="35">
        <v>518078</v>
      </c>
      <c r="S19" s="35">
        <v>422579</v>
      </c>
      <c r="T19" s="35">
        <v>626363</v>
      </c>
      <c r="U19" s="35">
        <v>277985</v>
      </c>
      <c r="V19" s="35">
        <v>616924</v>
      </c>
      <c r="W19" s="35">
        <v>744527</v>
      </c>
      <c r="X19" s="35">
        <v>525431</v>
      </c>
      <c r="Y19" s="35">
        <v>289644</v>
      </c>
      <c r="Z19" s="35">
        <v>1205213</v>
      </c>
      <c r="AA19" s="35">
        <v>349706</v>
      </c>
      <c r="AB19" s="35">
        <v>489715</v>
      </c>
      <c r="AC19" s="35">
        <v>325448</v>
      </c>
      <c r="AD19" s="35">
        <v>362306</v>
      </c>
      <c r="AE19" s="35">
        <v>366177</v>
      </c>
      <c r="AF19" s="35">
        <v>344023</v>
      </c>
      <c r="AG19" s="35">
        <v>222918</v>
      </c>
      <c r="AH19" s="35">
        <v>245248</v>
      </c>
      <c r="AI19" s="35">
        <v>297706</v>
      </c>
      <c r="AJ19" s="35">
        <v>242060</v>
      </c>
      <c r="AK19" s="35">
        <v>166579</v>
      </c>
      <c r="AL19" s="35">
        <v>182732</v>
      </c>
      <c r="AM19" s="35">
        <v>217740</v>
      </c>
      <c r="AN19" s="6"/>
      <c r="AO19" s="72">
        <v>0.1915811133244314</v>
      </c>
      <c r="AP19" s="72">
        <v>-0.2686072836959954</v>
      </c>
      <c r="AR19" s="142"/>
      <c r="AS19" s="142"/>
    </row>
    <row r="20" spans="1:45" s="33" customFormat="1" ht="18.75" customHeight="1" hidden="1">
      <c r="A20" s="4" t="s">
        <v>57</v>
      </c>
      <c r="B20" s="35">
        <v>9901</v>
      </c>
      <c r="C20" s="35">
        <v>9901</v>
      </c>
      <c r="D20" s="35">
        <v>9901</v>
      </c>
      <c r="E20" s="35">
        <v>25662</v>
      </c>
      <c r="F20" s="35">
        <v>25662</v>
      </c>
      <c r="G20" s="35">
        <v>25662</v>
      </c>
      <c r="H20" s="35">
        <v>12554</v>
      </c>
      <c r="I20" s="35">
        <v>12554</v>
      </c>
      <c r="J20" s="35">
        <v>12554</v>
      </c>
      <c r="K20" s="35">
        <v>12738</v>
      </c>
      <c r="L20" s="35">
        <v>12738</v>
      </c>
      <c r="M20" s="35">
        <v>12738</v>
      </c>
      <c r="N20" s="35">
        <v>13544</v>
      </c>
      <c r="O20" s="35">
        <v>13544</v>
      </c>
      <c r="P20" s="35">
        <v>13544</v>
      </c>
      <c r="Q20" s="35">
        <v>2113</v>
      </c>
      <c r="R20" s="35">
        <v>2113</v>
      </c>
      <c r="S20" s="35">
        <v>1928</v>
      </c>
      <c r="T20" s="35">
        <v>1928</v>
      </c>
      <c r="U20" s="35">
        <v>1928</v>
      </c>
      <c r="V20" s="35">
        <v>1928</v>
      </c>
      <c r="W20" s="35">
        <v>1928</v>
      </c>
      <c r="X20" s="35">
        <v>1928</v>
      </c>
      <c r="Y20" s="35">
        <v>1928</v>
      </c>
      <c r="Z20" s="35">
        <v>1928</v>
      </c>
      <c r="AA20" s="35">
        <v>15430</v>
      </c>
      <c r="AB20" s="35">
        <v>1928</v>
      </c>
      <c r="AC20" s="35">
        <v>1928</v>
      </c>
      <c r="AD20" s="35">
        <v>1123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6163</v>
      </c>
      <c r="AN20" s="6"/>
      <c r="AO20" s="72" t="e">
        <v>#DIV/0!</v>
      </c>
      <c r="AP20" s="72" t="e">
        <v>#DIV/0!</v>
      </c>
      <c r="AR20" s="142"/>
      <c r="AS20" s="142"/>
    </row>
    <row r="21" spans="1:45" s="33" customFormat="1" ht="18.75" customHeight="1" thickBot="1">
      <c r="A21" s="78" t="s">
        <v>34</v>
      </c>
      <c r="B21" s="80">
        <v>64957373</v>
      </c>
      <c r="C21" s="80">
        <v>39356661</v>
      </c>
      <c r="D21" s="80">
        <v>38194396</v>
      </c>
      <c r="E21" s="80">
        <v>42278198</v>
      </c>
      <c r="F21" s="80">
        <v>40838993</v>
      </c>
      <c r="G21" s="80">
        <v>41855958</v>
      </c>
      <c r="H21" s="80">
        <v>36502253</v>
      </c>
      <c r="I21" s="80">
        <v>43508763</v>
      </c>
      <c r="J21" s="80">
        <v>42742224</v>
      </c>
      <c r="K21" s="80">
        <v>46283721</v>
      </c>
      <c r="L21" s="80">
        <v>47248398</v>
      </c>
      <c r="M21" s="80">
        <v>45398389</v>
      </c>
      <c r="N21" s="80">
        <v>47992920</v>
      </c>
      <c r="O21" s="80">
        <v>45374543</v>
      </c>
      <c r="P21" s="80">
        <v>50275499</v>
      </c>
      <c r="Q21" s="80">
        <v>49843665</v>
      </c>
      <c r="R21" s="80">
        <v>47225791</v>
      </c>
      <c r="S21" s="80">
        <v>51661023</v>
      </c>
      <c r="T21" s="80">
        <v>49773085</v>
      </c>
      <c r="U21" s="80">
        <v>49506792</v>
      </c>
      <c r="V21" s="80">
        <v>51545011</v>
      </c>
      <c r="W21" s="80">
        <v>44183297</v>
      </c>
      <c r="X21" s="80">
        <v>41976336</v>
      </c>
      <c r="Y21" s="80">
        <v>45209916</v>
      </c>
      <c r="Z21" s="80">
        <v>44762276</v>
      </c>
      <c r="AA21" s="80">
        <v>44592483</v>
      </c>
      <c r="AB21" s="80">
        <v>44228329</v>
      </c>
      <c r="AC21" s="80">
        <v>43037596</v>
      </c>
      <c r="AD21" s="80">
        <v>44483343</v>
      </c>
      <c r="AE21" s="80">
        <v>44101210</v>
      </c>
      <c r="AF21" s="80">
        <v>45163346</v>
      </c>
      <c r="AG21" s="80">
        <v>49304714</v>
      </c>
      <c r="AH21" s="80">
        <v>49544310</v>
      </c>
      <c r="AI21" s="80">
        <v>51477163</v>
      </c>
      <c r="AJ21" s="80">
        <v>51979130</v>
      </c>
      <c r="AK21" s="80">
        <v>51978543</v>
      </c>
      <c r="AL21" s="80">
        <v>62278491</v>
      </c>
      <c r="AM21" s="80">
        <v>60892888</v>
      </c>
      <c r="AN21" s="3"/>
      <c r="AO21" s="88">
        <v>-0.022248499887384865</v>
      </c>
      <c r="AP21" s="88">
        <v>0.18291072101234485</v>
      </c>
      <c r="AR21" s="142"/>
      <c r="AS21" s="142"/>
    </row>
    <row r="22" spans="1:45" s="33" customFormat="1" ht="9" customHeight="1" thickTop="1">
      <c r="A22" s="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6"/>
      <c r="AO22" s="72"/>
      <c r="AP22" s="72"/>
      <c r="AR22" s="142"/>
      <c r="AS22" s="142"/>
    </row>
    <row r="23" spans="1:45" s="33" customFormat="1" ht="18.75" customHeight="1">
      <c r="A23" s="10" t="s">
        <v>35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15"/>
      <c r="AO23" s="72"/>
      <c r="AP23" s="72"/>
      <c r="AR23" s="142"/>
      <c r="AS23" s="142"/>
    </row>
    <row r="24" spans="1:45" s="33" customFormat="1" ht="18.75" customHeight="1" hidden="1">
      <c r="A24" s="4" t="s">
        <v>36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6"/>
      <c r="AO24" s="75" t="s">
        <v>58</v>
      </c>
      <c r="AP24" s="75" t="s">
        <v>58</v>
      </c>
      <c r="AR24" s="142"/>
      <c r="AS24" s="142"/>
    </row>
    <row r="25" spans="1:45" s="33" customFormat="1" ht="18.75" customHeight="1">
      <c r="A25" s="4" t="s">
        <v>97</v>
      </c>
      <c r="B25" s="35">
        <v>17934147.09417</v>
      </c>
      <c r="C25" s="35">
        <v>6997365.17517</v>
      </c>
      <c r="D25" s="35">
        <v>5309393.48013</v>
      </c>
      <c r="E25" s="35">
        <v>6011378</v>
      </c>
      <c r="F25" s="35">
        <v>5488733</v>
      </c>
      <c r="G25" s="35">
        <v>8749699</v>
      </c>
      <c r="H25" s="35">
        <v>2576528</v>
      </c>
      <c r="I25" s="35">
        <v>2356429</v>
      </c>
      <c r="J25" s="35">
        <v>5678309</v>
      </c>
      <c r="K25" s="35">
        <v>7104380</v>
      </c>
      <c r="L25" s="35">
        <v>7616947</v>
      </c>
      <c r="M25" s="35">
        <v>6378436</v>
      </c>
      <c r="N25" s="35">
        <v>6893397</v>
      </c>
      <c r="O25" s="35">
        <v>4051384</v>
      </c>
      <c r="P25" s="35">
        <v>8790274</v>
      </c>
      <c r="Q25" s="35">
        <v>5122576</v>
      </c>
      <c r="R25" s="35">
        <v>4722242</v>
      </c>
      <c r="S25" s="35">
        <v>9452169</v>
      </c>
      <c r="T25" s="35">
        <v>8555893</v>
      </c>
      <c r="U25" s="35">
        <v>6963561</v>
      </c>
      <c r="V25" s="35">
        <v>10592670</v>
      </c>
      <c r="W25" s="35">
        <v>2350657</v>
      </c>
      <c r="X25" s="35">
        <v>2371866</v>
      </c>
      <c r="Y25" s="35">
        <v>2310742</v>
      </c>
      <c r="Z25" s="35">
        <v>2967581</v>
      </c>
      <c r="AA25" s="35">
        <v>2609453</v>
      </c>
      <c r="AB25" s="35">
        <v>2581080</v>
      </c>
      <c r="AC25" s="35">
        <v>1568376</v>
      </c>
      <c r="AD25" s="35">
        <v>3221301</v>
      </c>
      <c r="AE25" s="35">
        <v>2067750</v>
      </c>
      <c r="AF25" s="35">
        <v>2365393</v>
      </c>
      <c r="AG25" s="35">
        <v>1402233</v>
      </c>
      <c r="AH25" s="35">
        <v>3799105</v>
      </c>
      <c r="AI25" s="35">
        <v>4337702</v>
      </c>
      <c r="AJ25" s="35">
        <v>4995628</v>
      </c>
      <c r="AK25" s="35">
        <v>2125495</v>
      </c>
      <c r="AL25" s="35">
        <v>3702956</v>
      </c>
      <c r="AM25" s="35">
        <v>2514776</v>
      </c>
      <c r="AN25" s="6"/>
      <c r="AO25" s="72">
        <v>-0.320873377917534</v>
      </c>
      <c r="AP25" s="72">
        <v>-0.4202515525501752</v>
      </c>
      <c r="AR25" s="142"/>
      <c r="AS25" s="142"/>
    </row>
    <row r="26" spans="1:45" s="33" customFormat="1" ht="18.75" customHeight="1">
      <c r="A26" s="4" t="s">
        <v>37</v>
      </c>
      <c r="B26" s="35">
        <v>2760747</v>
      </c>
      <c r="C26" s="35">
        <v>3059762</v>
      </c>
      <c r="D26" s="35">
        <v>4223162</v>
      </c>
      <c r="E26" s="35">
        <v>4840447</v>
      </c>
      <c r="F26" s="35">
        <v>4039831</v>
      </c>
      <c r="G26" s="35">
        <v>3643835</v>
      </c>
      <c r="H26" s="35">
        <v>4657620</v>
      </c>
      <c r="I26" s="35">
        <v>5846404</v>
      </c>
      <c r="J26" s="35">
        <v>5299084</v>
      </c>
      <c r="K26" s="35">
        <v>4843821</v>
      </c>
      <c r="L26" s="35">
        <v>5442455</v>
      </c>
      <c r="M26" s="35">
        <v>4196896</v>
      </c>
      <c r="N26" s="35">
        <v>5195453</v>
      </c>
      <c r="O26" s="35">
        <v>5775176</v>
      </c>
      <c r="P26" s="35">
        <v>6402914</v>
      </c>
      <c r="Q26" s="35">
        <v>6770922</v>
      </c>
      <c r="R26" s="35">
        <v>7257559</v>
      </c>
      <c r="S26" s="35">
        <v>7569403</v>
      </c>
      <c r="T26" s="35">
        <v>6088960</v>
      </c>
      <c r="U26" s="35">
        <v>3247523</v>
      </c>
      <c r="V26" s="35">
        <v>1769049</v>
      </c>
      <c r="W26" s="35">
        <v>1618492</v>
      </c>
      <c r="X26" s="35">
        <v>1213540</v>
      </c>
      <c r="Y26" s="35">
        <v>1305614</v>
      </c>
      <c r="Z26" s="35">
        <v>1464132</v>
      </c>
      <c r="AA26" s="35">
        <v>1296396</v>
      </c>
      <c r="AB26" s="35">
        <v>1293327</v>
      </c>
      <c r="AC26" s="35">
        <v>1353215</v>
      </c>
      <c r="AD26" s="35">
        <v>1673338</v>
      </c>
      <c r="AE26" s="35">
        <v>1618568</v>
      </c>
      <c r="AF26" s="35">
        <v>1266066</v>
      </c>
      <c r="AG26" s="35">
        <v>1609382</v>
      </c>
      <c r="AH26" s="35">
        <v>1535281</v>
      </c>
      <c r="AI26" s="35">
        <v>1739793</v>
      </c>
      <c r="AJ26" s="35">
        <v>1993915</v>
      </c>
      <c r="AK26" s="35">
        <v>1877898</v>
      </c>
      <c r="AL26" s="35">
        <v>4011835</v>
      </c>
      <c r="AM26" s="35">
        <v>3585491</v>
      </c>
      <c r="AN26" s="6"/>
      <c r="AO26" s="72">
        <v>-0.10627156899523538</v>
      </c>
      <c r="AP26" s="72">
        <v>1.0608721842196167</v>
      </c>
      <c r="AR26" s="142"/>
      <c r="AS26" s="142"/>
    </row>
    <row r="27" spans="1:45" s="33" customFormat="1" ht="18.75" customHeight="1">
      <c r="A27" s="4" t="s">
        <v>109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24710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593</v>
      </c>
      <c r="T27" s="35">
        <v>94577</v>
      </c>
      <c r="U27" s="35">
        <v>112383</v>
      </c>
      <c r="V27" s="35">
        <v>107069</v>
      </c>
      <c r="W27" s="35">
        <v>97405</v>
      </c>
      <c r="X27" s="35">
        <v>75957</v>
      </c>
      <c r="Y27" s="35">
        <v>39897</v>
      </c>
      <c r="Z27" s="35">
        <v>52519</v>
      </c>
      <c r="AA27" s="35">
        <v>37336</v>
      </c>
      <c r="AB27" s="35">
        <v>55200</v>
      </c>
      <c r="AC27" s="35">
        <v>50191</v>
      </c>
      <c r="AD27" s="35">
        <v>0</v>
      </c>
      <c r="AE27" s="35">
        <v>0</v>
      </c>
      <c r="AF27" s="35">
        <v>0</v>
      </c>
      <c r="AG27" s="35">
        <v>0</v>
      </c>
      <c r="AH27" s="35">
        <v>99</v>
      </c>
      <c r="AI27" s="35">
        <v>4064</v>
      </c>
      <c r="AJ27" s="35">
        <v>14335</v>
      </c>
      <c r="AK27" s="35">
        <v>19226</v>
      </c>
      <c r="AL27" s="35">
        <v>22087</v>
      </c>
      <c r="AM27" s="35">
        <v>52868</v>
      </c>
      <c r="AN27" s="6"/>
      <c r="AO27" s="72">
        <v>1.393625209399194</v>
      </c>
      <c r="AP27" s="72">
        <v>12.008858267716535</v>
      </c>
      <c r="AR27" s="142"/>
      <c r="AS27" s="142"/>
    </row>
    <row r="28" spans="1:45" s="33" customFormat="1" ht="18.75" customHeight="1">
      <c r="A28" s="4" t="s">
        <v>89</v>
      </c>
      <c r="B28" s="35">
        <v>20301193.90583</v>
      </c>
      <c r="C28" s="35">
        <v>21226997.824830003</v>
      </c>
      <c r="D28" s="35">
        <v>21099667.51987</v>
      </c>
      <c r="E28" s="35">
        <v>24095847</v>
      </c>
      <c r="F28" s="35">
        <v>23060720</v>
      </c>
      <c r="G28" s="35">
        <v>21121471</v>
      </c>
      <c r="H28" s="35">
        <v>20895986</v>
      </c>
      <c r="I28" s="35">
        <v>26852165</v>
      </c>
      <c r="J28" s="35">
        <v>22808554</v>
      </c>
      <c r="K28" s="35">
        <v>24951588</v>
      </c>
      <c r="L28" s="35">
        <v>25355436</v>
      </c>
      <c r="M28" s="35">
        <v>26568765</v>
      </c>
      <c r="N28" s="35">
        <v>26570206</v>
      </c>
      <c r="O28" s="35">
        <v>26299341</v>
      </c>
      <c r="P28" s="35">
        <v>26443895</v>
      </c>
      <c r="Q28" s="35">
        <v>29632598</v>
      </c>
      <c r="R28" s="35">
        <v>26136184</v>
      </c>
      <c r="S28" s="35">
        <v>26056387</v>
      </c>
      <c r="T28" s="35">
        <v>27124635</v>
      </c>
      <c r="U28" s="35">
        <v>31586303</v>
      </c>
      <c r="V28" s="35">
        <v>30750908</v>
      </c>
      <c r="W28" s="35">
        <v>31501308</v>
      </c>
      <c r="X28" s="35">
        <v>30520264</v>
      </c>
      <c r="Y28" s="35">
        <v>33936511</v>
      </c>
      <c r="Z28" s="35">
        <v>31725105</v>
      </c>
      <c r="AA28" s="35">
        <v>32412062</v>
      </c>
      <c r="AB28" s="35">
        <v>32323832</v>
      </c>
      <c r="AC28" s="35">
        <v>32136698</v>
      </c>
      <c r="AD28" s="35">
        <v>31324123</v>
      </c>
      <c r="AE28" s="35">
        <v>32499621</v>
      </c>
      <c r="AF28" s="35">
        <v>33372336</v>
      </c>
      <c r="AG28" s="35">
        <v>38334345</v>
      </c>
      <c r="AH28" s="35">
        <v>35606692</v>
      </c>
      <c r="AI28" s="35">
        <v>37013996</v>
      </c>
      <c r="AJ28" s="35">
        <v>36443155</v>
      </c>
      <c r="AK28" s="35">
        <v>39787802</v>
      </c>
      <c r="AL28" s="35">
        <v>46011185</v>
      </c>
      <c r="AM28" s="35">
        <v>45888443</v>
      </c>
      <c r="AN28" s="6"/>
      <c r="AO28" s="72">
        <v>-0.002667655701543037</v>
      </c>
      <c r="AP28" s="72">
        <v>0.2397592251320284</v>
      </c>
      <c r="AR28" s="142"/>
      <c r="AS28" s="142"/>
    </row>
    <row r="29" spans="1:45" s="33" customFormat="1" ht="18.75" customHeight="1" hidden="1">
      <c r="A29" s="4" t="s">
        <v>98</v>
      </c>
      <c r="B29" s="35">
        <v>49504</v>
      </c>
      <c r="C29" s="35">
        <v>40934</v>
      </c>
      <c r="D29" s="35">
        <v>24303</v>
      </c>
      <c r="E29" s="35">
        <v>25336</v>
      </c>
      <c r="F29" s="35">
        <v>24468</v>
      </c>
      <c r="G29" s="35">
        <v>23054</v>
      </c>
      <c r="H29" s="35">
        <v>2038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6"/>
      <c r="AO29" s="129" t="e">
        <v>#DIV/0!</v>
      </c>
      <c r="AP29" s="129" t="e">
        <v>#DIV/0!</v>
      </c>
      <c r="AR29" s="142"/>
      <c r="AS29" s="142"/>
    </row>
    <row r="30" spans="1:45" s="33" customFormat="1" ht="18.75" customHeight="1">
      <c r="A30" s="4" t="s">
        <v>38</v>
      </c>
      <c r="B30" s="35">
        <v>34427</v>
      </c>
      <c r="C30" s="35">
        <v>37837</v>
      </c>
      <c r="D30" s="35">
        <v>39543</v>
      </c>
      <c r="E30" s="35">
        <v>34914</v>
      </c>
      <c r="F30" s="35">
        <v>81227</v>
      </c>
      <c r="G30" s="35">
        <v>73063</v>
      </c>
      <c r="H30" s="35">
        <v>41371</v>
      </c>
      <c r="I30" s="35">
        <v>28656</v>
      </c>
      <c r="J30" s="35">
        <v>29394</v>
      </c>
      <c r="K30" s="35">
        <v>27654</v>
      </c>
      <c r="L30" s="35">
        <v>28145</v>
      </c>
      <c r="M30" s="35">
        <v>89284</v>
      </c>
      <c r="N30" s="35">
        <v>75567</v>
      </c>
      <c r="O30" s="35">
        <v>62148</v>
      </c>
      <c r="P30" s="35">
        <v>49173</v>
      </c>
      <c r="Q30" s="35">
        <v>26409</v>
      </c>
      <c r="R30" s="35">
        <v>28567</v>
      </c>
      <c r="S30" s="35">
        <v>25295</v>
      </c>
      <c r="T30" s="35">
        <v>28788</v>
      </c>
      <c r="U30" s="35">
        <v>23494</v>
      </c>
      <c r="V30" s="35">
        <v>20382</v>
      </c>
      <c r="W30" s="35">
        <v>11981</v>
      </c>
      <c r="X30" s="35">
        <v>14449</v>
      </c>
      <c r="Y30" s="35">
        <v>22856</v>
      </c>
      <c r="Z30" s="35">
        <v>22451</v>
      </c>
      <c r="AA30" s="35">
        <v>15049</v>
      </c>
      <c r="AB30" s="35">
        <v>12333</v>
      </c>
      <c r="AC30" s="35">
        <v>18300</v>
      </c>
      <c r="AD30" s="35">
        <v>41046</v>
      </c>
      <c r="AE30" s="35">
        <v>38037</v>
      </c>
      <c r="AF30" s="35">
        <v>37097</v>
      </c>
      <c r="AG30" s="35">
        <v>29984</v>
      </c>
      <c r="AH30" s="35">
        <v>28741</v>
      </c>
      <c r="AI30" s="35">
        <v>32702</v>
      </c>
      <c r="AJ30" s="35">
        <v>88662</v>
      </c>
      <c r="AK30" s="35">
        <v>65199</v>
      </c>
      <c r="AL30" s="35">
        <v>65789</v>
      </c>
      <c r="AM30" s="35">
        <v>85778</v>
      </c>
      <c r="AN30" s="6"/>
      <c r="AO30" s="72">
        <v>0.30383498761191086</v>
      </c>
      <c r="AP30" s="72">
        <v>1.623019998776833</v>
      </c>
      <c r="AR30" s="142"/>
      <c r="AS30" s="142"/>
    </row>
    <row r="31" spans="1:45" s="33" customFormat="1" ht="18.75" customHeight="1">
      <c r="A31" s="4" t="s">
        <v>39</v>
      </c>
      <c r="B31" s="35">
        <v>1350</v>
      </c>
      <c r="C31" s="35">
        <v>1853</v>
      </c>
      <c r="D31" s="35">
        <v>390</v>
      </c>
      <c r="E31" s="35">
        <v>72921</v>
      </c>
      <c r="F31" s="35">
        <v>121157</v>
      </c>
      <c r="G31" s="35">
        <v>22821</v>
      </c>
      <c r="H31" s="35">
        <v>33922</v>
      </c>
      <c r="I31" s="35">
        <v>55343</v>
      </c>
      <c r="J31" s="35">
        <v>50797</v>
      </c>
      <c r="K31" s="35">
        <v>586</v>
      </c>
      <c r="L31" s="35">
        <v>346</v>
      </c>
      <c r="M31" s="35">
        <v>84</v>
      </c>
      <c r="N31" s="35">
        <v>392</v>
      </c>
      <c r="O31" s="35">
        <v>12395</v>
      </c>
      <c r="P31" s="35">
        <v>18747</v>
      </c>
      <c r="Q31" s="35">
        <v>186</v>
      </c>
      <c r="R31" s="35">
        <v>36301</v>
      </c>
      <c r="S31" s="35">
        <v>45978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33096</v>
      </c>
      <c r="AB31" s="35">
        <v>26070</v>
      </c>
      <c r="AC31" s="35">
        <v>52340</v>
      </c>
      <c r="AD31" s="35">
        <v>64455</v>
      </c>
      <c r="AE31" s="35">
        <v>50530</v>
      </c>
      <c r="AF31" s="35">
        <v>36920</v>
      </c>
      <c r="AG31" s="35">
        <v>66297</v>
      </c>
      <c r="AH31" s="35">
        <v>80355</v>
      </c>
      <c r="AI31" s="35">
        <v>47788</v>
      </c>
      <c r="AJ31" s="35">
        <v>45557</v>
      </c>
      <c r="AK31" s="35">
        <v>41725</v>
      </c>
      <c r="AL31" s="35">
        <v>31834</v>
      </c>
      <c r="AM31" s="35">
        <v>29798</v>
      </c>
      <c r="AN31" s="6"/>
      <c r="AO31" s="72">
        <v>-0.06395677577432934</v>
      </c>
      <c r="AP31" s="72">
        <v>-0.3764543400016741</v>
      </c>
      <c r="AR31" s="142"/>
      <c r="AS31" s="142"/>
    </row>
    <row r="32" spans="1:45" s="33" customFormat="1" ht="18.75" customHeight="1">
      <c r="A32" s="4" t="s">
        <v>40</v>
      </c>
      <c r="B32" s="35">
        <v>17228386</v>
      </c>
      <c r="C32" s="35">
        <v>1896193</v>
      </c>
      <c r="D32" s="35">
        <v>1271482</v>
      </c>
      <c r="E32" s="35">
        <v>752874</v>
      </c>
      <c r="F32" s="35">
        <v>1222058</v>
      </c>
      <c r="G32" s="35">
        <v>1546693</v>
      </c>
      <c r="H32" s="35">
        <v>1320458</v>
      </c>
      <c r="I32" s="35">
        <v>978351</v>
      </c>
      <c r="J32" s="35">
        <v>1314292</v>
      </c>
      <c r="K32" s="35">
        <v>2349392</v>
      </c>
      <c r="L32" s="35">
        <v>1674627</v>
      </c>
      <c r="M32" s="35">
        <v>832950</v>
      </c>
      <c r="N32" s="35">
        <v>1730894</v>
      </c>
      <c r="O32" s="35">
        <v>2241505</v>
      </c>
      <c r="P32" s="35">
        <v>1354841</v>
      </c>
      <c r="Q32" s="35">
        <v>880214</v>
      </c>
      <c r="R32" s="35">
        <v>1441119</v>
      </c>
      <c r="S32" s="35">
        <v>1926681</v>
      </c>
      <c r="T32" s="35">
        <v>1173216</v>
      </c>
      <c r="U32" s="35">
        <v>722872</v>
      </c>
      <c r="V32" s="35">
        <v>1254739</v>
      </c>
      <c r="W32" s="35">
        <v>2044724</v>
      </c>
      <c r="X32" s="35">
        <v>1071140</v>
      </c>
      <c r="Y32" s="35">
        <v>803846</v>
      </c>
      <c r="Z32" s="35">
        <v>1665628</v>
      </c>
      <c r="AA32" s="35">
        <v>1706266</v>
      </c>
      <c r="AB32" s="35">
        <v>1230165</v>
      </c>
      <c r="AC32" s="35">
        <v>919593</v>
      </c>
      <c r="AD32" s="35">
        <v>1063080</v>
      </c>
      <c r="AE32" s="35">
        <v>1134181</v>
      </c>
      <c r="AF32" s="35">
        <v>1242195</v>
      </c>
      <c r="AG32" s="35">
        <v>805723</v>
      </c>
      <c r="AH32" s="35">
        <v>1429446</v>
      </c>
      <c r="AI32" s="35">
        <v>1524820</v>
      </c>
      <c r="AJ32" s="35">
        <v>1463193</v>
      </c>
      <c r="AK32" s="35">
        <v>986543</v>
      </c>
      <c r="AL32" s="35">
        <v>1287037</v>
      </c>
      <c r="AM32" s="35">
        <v>1280479</v>
      </c>
      <c r="AN32" s="6"/>
      <c r="AO32" s="72">
        <v>-0.005095424607062582</v>
      </c>
      <c r="AP32" s="72">
        <v>-0.16024252042864073</v>
      </c>
      <c r="AR32" s="142"/>
      <c r="AS32" s="142"/>
    </row>
    <row r="33" spans="1:45" s="33" customFormat="1" ht="18.75" customHeight="1" thickBot="1">
      <c r="A33" s="78" t="s">
        <v>41</v>
      </c>
      <c r="B33" s="80">
        <v>58309755</v>
      </c>
      <c r="C33" s="80">
        <v>33260942.000000004</v>
      </c>
      <c r="D33" s="80">
        <v>31967941</v>
      </c>
      <c r="E33" s="80">
        <v>35833717</v>
      </c>
      <c r="F33" s="80">
        <v>34038194</v>
      </c>
      <c r="G33" s="80">
        <v>35180636</v>
      </c>
      <c r="H33" s="80">
        <v>29527923</v>
      </c>
      <c r="I33" s="80">
        <v>36117348</v>
      </c>
      <c r="J33" s="80">
        <v>35180430</v>
      </c>
      <c r="K33" s="80">
        <v>39277421</v>
      </c>
      <c r="L33" s="80">
        <v>40117956</v>
      </c>
      <c r="M33" s="80">
        <v>38091125</v>
      </c>
      <c r="N33" s="80">
        <v>40465909</v>
      </c>
      <c r="O33" s="80">
        <v>38441949</v>
      </c>
      <c r="P33" s="80">
        <v>43059844</v>
      </c>
      <c r="Q33" s="80">
        <v>42432905</v>
      </c>
      <c r="R33" s="80">
        <v>39621972</v>
      </c>
      <c r="S33" s="80">
        <v>45076506</v>
      </c>
      <c r="T33" s="80">
        <v>43066069</v>
      </c>
      <c r="U33" s="80">
        <v>42656136</v>
      </c>
      <c r="V33" s="80">
        <v>44494817</v>
      </c>
      <c r="W33" s="80">
        <v>37624567</v>
      </c>
      <c r="X33" s="80">
        <v>35267216</v>
      </c>
      <c r="Y33" s="80">
        <v>38419466</v>
      </c>
      <c r="Z33" s="80">
        <v>37897416</v>
      </c>
      <c r="AA33" s="80">
        <v>38109658</v>
      </c>
      <c r="AB33" s="80">
        <v>37522007</v>
      </c>
      <c r="AC33" s="80">
        <v>36098713</v>
      </c>
      <c r="AD33" s="80">
        <v>37387343</v>
      </c>
      <c r="AE33" s="80">
        <v>37408687</v>
      </c>
      <c r="AF33" s="80">
        <v>38320007</v>
      </c>
      <c r="AG33" s="80">
        <v>42247964</v>
      </c>
      <c r="AH33" s="80">
        <v>42479719</v>
      </c>
      <c r="AI33" s="80">
        <v>44700865</v>
      </c>
      <c r="AJ33" s="80">
        <v>45044445</v>
      </c>
      <c r="AK33" s="80">
        <v>44903888</v>
      </c>
      <c r="AL33" s="80">
        <v>55132723</v>
      </c>
      <c r="AM33" s="80">
        <v>53437633</v>
      </c>
      <c r="AN33" s="6"/>
      <c r="AO33" s="88">
        <v>-0.030745624517765968</v>
      </c>
      <c r="AP33" s="88">
        <v>0.1954496406277597</v>
      </c>
      <c r="AR33" s="142"/>
      <c r="AS33" s="142"/>
    </row>
    <row r="34" spans="1:45" s="33" customFormat="1" ht="18.75" customHeight="1" thickTop="1">
      <c r="A34" s="10" t="s">
        <v>42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6"/>
      <c r="AO34" s="72"/>
      <c r="AP34" s="72"/>
      <c r="AR34" s="142"/>
      <c r="AS34" s="142"/>
    </row>
    <row r="35" spans="1:45" s="33" customFormat="1" ht="18.75" customHeight="1">
      <c r="A35" s="4" t="s">
        <v>43</v>
      </c>
      <c r="B35" s="35">
        <v>522638</v>
      </c>
      <c r="C35" s="35">
        <v>522638</v>
      </c>
      <c r="D35" s="35">
        <v>522638</v>
      </c>
      <c r="E35" s="35">
        <v>522638</v>
      </c>
      <c r="F35" s="35">
        <v>522638</v>
      </c>
      <c r="G35" s="35">
        <v>522638</v>
      </c>
      <c r="H35" s="35">
        <v>522638</v>
      </c>
      <c r="I35" s="35">
        <v>522638</v>
      </c>
      <c r="J35" s="35">
        <v>522638</v>
      </c>
      <c r="K35" s="35">
        <v>522638</v>
      </c>
      <c r="L35" s="35">
        <v>522638</v>
      </c>
      <c r="M35" s="35">
        <v>522638</v>
      </c>
      <c r="N35" s="35">
        <v>522638</v>
      </c>
      <c r="O35" s="35">
        <v>522638</v>
      </c>
      <c r="P35" s="35">
        <v>522638</v>
      </c>
      <c r="Q35" s="35">
        <v>522638</v>
      </c>
      <c r="R35" s="35">
        <v>522638</v>
      </c>
      <c r="S35" s="35">
        <v>522638</v>
      </c>
      <c r="T35" s="35">
        <v>522638</v>
      </c>
      <c r="U35" s="35">
        <v>522638</v>
      </c>
      <c r="V35" s="35">
        <v>522638</v>
      </c>
      <c r="W35" s="35">
        <v>522638</v>
      </c>
      <c r="X35" s="35">
        <v>522638</v>
      </c>
      <c r="Y35" s="35">
        <v>522638</v>
      </c>
      <c r="Z35" s="35">
        <v>522638</v>
      </c>
      <c r="AA35" s="35">
        <v>522638</v>
      </c>
      <c r="AB35" s="35">
        <v>522638</v>
      </c>
      <c r="AC35" s="35">
        <v>522638</v>
      </c>
      <c r="AD35" s="35">
        <v>522638</v>
      </c>
      <c r="AE35" s="35">
        <v>522638</v>
      </c>
      <c r="AF35" s="35">
        <v>522638</v>
      </c>
      <c r="AG35" s="35">
        <v>522638</v>
      </c>
      <c r="AH35" s="35">
        <v>522638</v>
      </c>
      <c r="AI35" s="35">
        <v>522638</v>
      </c>
      <c r="AJ35" s="35">
        <v>522638</v>
      </c>
      <c r="AK35" s="35">
        <v>522638</v>
      </c>
      <c r="AL35" s="35">
        <v>522638</v>
      </c>
      <c r="AM35" s="35">
        <v>522638</v>
      </c>
      <c r="AN35" s="6"/>
      <c r="AO35" s="72">
        <v>0</v>
      </c>
      <c r="AP35" s="72">
        <v>0</v>
      </c>
      <c r="AR35" s="142"/>
      <c r="AS35" s="142"/>
    </row>
    <row r="36" spans="1:45" s="33" customFormat="1" ht="18.75" customHeight="1">
      <c r="A36" s="4" t="s">
        <v>44</v>
      </c>
      <c r="B36" s="35">
        <v>3031149</v>
      </c>
      <c r="C36" s="35">
        <v>3009396</v>
      </c>
      <c r="D36" s="35">
        <v>3009396</v>
      </c>
      <c r="E36" s="35">
        <v>3009396</v>
      </c>
      <c r="F36" s="35">
        <v>3009396</v>
      </c>
      <c r="G36" s="35">
        <v>3011380</v>
      </c>
      <c r="H36" s="35">
        <v>3011380</v>
      </c>
      <c r="I36" s="35">
        <v>3011380</v>
      </c>
      <c r="J36" s="35">
        <v>3011380</v>
      </c>
      <c r="K36" s="35">
        <v>2997759</v>
      </c>
      <c r="L36" s="35">
        <v>2997759</v>
      </c>
      <c r="M36" s="35">
        <v>2997759</v>
      </c>
      <c r="N36" s="35">
        <v>2997759</v>
      </c>
      <c r="O36" s="35">
        <v>3000298</v>
      </c>
      <c r="P36" s="35">
        <v>3000298</v>
      </c>
      <c r="Q36" s="35">
        <v>3000298</v>
      </c>
      <c r="R36" s="35">
        <v>3000298</v>
      </c>
      <c r="S36" s="35">
        <v>3001525</v>
      </c>
      <c r="T36" s="35">
        <v>3001525</v>
      </c>
      <c r="U36" s="35">
        <v>3001525</v>
      </c>
      <c r="V36" s="35">
        <v>3001525</v>
      </c>
      <c r="W36" s="35">
        <v>3003082</v>
      </c>
      <c r="X36" s="35">
        <v>3003082</v>
      </c>
      <c r="Y36" s="35">
        <v>3003082</v>
      </c>
      <c r="Z36" s="35">
        <v>3003082</v>
      </c>
      <c r="AA36" s="35">
        <v>3003969</v>
      </c>
      <c r="AB36" s="35">
        <v>3003969</v>
      </c>
      <c r="AC36" s="35">
        <v>3003969</v>
      </c>
      <c r="AD36" s="35">
        <v>3003969</v>
      </c>
      <c r="AE36" s="35">
        <v>3003290</v>
      </c>
      <c r="AF36" s="35">
        <v>3003290</v>
      </c>
      <c r="AG36" s="35">
        <v>3003290</v>
      </c>
      <c r="AH36" s="35">
        <v>3003290</v>
      </c>
      <c r="AI36" s="35">
        <v>3003290</v>
      </c>
      <c r="AJ36" s="35">
        <v>3003290</v>
      </c>
      <c r="AK36" s="35">
        <v>3003290</v>
      </c>
      <c r="AL36" s="35">
        <v>3002767</v>
      </c>
      <c r="AM36" s="35">
        <v>3002265</v>
      </c>
      <c r="AN36" s="6"/>
      <c r="AO36" s="72">
        <v>-0.00016717913844133125</v>
      </c>
      <c r="AP36" s="72">
        <v>-0.00034129238268698625</v>
      </c>
      <c r="AR36" s="142"/>
      <c r="AS36" s="142"/>
    </row>
    <row r="37" spans="1:45" s="33" customFormat="1" ht="18.75" customHeight="1">
      <c r="A37" s="4" t="s">
        <v>45</v>
      </c>
      <c r="B37" s="35">
        <v>-68534</v>
      </c>
      <c r="C37" s="35"/>
      <c r="D37" s="35">
        <v>-79164</v>
      </c>
      <c r="E37" s="35">
        <v>-82294</v>
      </c>
      <c r="F37" s="35">
        <v>32305</v>
      </c>
      <c r="G37" s="35">
        <v>36298</v>
      </c>
      <c r="H37" s="35">
        <v>85094</v>
      </c>
      <c r="I37" s="35">
        <v>257791</v>
      </c>
      <c r="J37" s="35">
        <v>72097</v>
      </c>
      <c r="K37" s="35">
        <v>-28280</v>
      </c>
      <c r="L37" s="35">
        <v>-68552</v>
      </c>
      <c r="M37" s="35">
        <v>-42963</v>
      </c>
      <c r="N37" s="35">
        <v>-71047</v>
      </c>
      <c r="O37" s="35">
        <v>2964</v>
      </c>
      <c r="P37" s="35">
        <v>57506</v>
      </c>
      <c r="Q37" s="35">
        <v>52873</v>
      </c>
      <c r="R37" s="35">
        <v>29771</v>
      </c>
      <c r="S37" s="35">
        <v>-169582</v>
      </c>
      <c r="T37" s="35">
        <v>-187898</v>
      </c>
      <c r="U37" s="35">
        <v>-163613</v>
      </c>
      <c r="V37" s="35">
        <v>-68999</v>
      </c>
      <c r="W37" s="35">
        <v>-171058</v>
      </c>
      <c r="X37" s="35">
        <v>-165440</v>
      </c>
      <c r="Y37" s="35">
        <v>-214843</v>
      </c>
      <c r="Z37" s="35">
        <v>-182836</v>
      </c>
      <c r="AA37" s="35">
        <v>-132535</v>
      </c>
      <c r="AB37" s="35">
        <v>-80706</v>
      </c>
      <c r="AC37" s="35">
        <v>-9118</v>
      </c>
      <c r="AD37" s="35">
        <v>76894</v>
      </c>
      <c r="AE37" s="35">
        <v>27873</v>
      </c>
      <c r="AF37" s="35">
        <v>20311</v>
      </c>
      <c r="AG37" s="35">
        <v>84372</v>
      </c>
      <c r="AH37" s="35">
        <v>32713</v>
      </c>
      <c r="AI37" s="35">
        <v>100018</v>
      </c>
      <c r="AJ37" s="35">
        <v>144597</v>
      </c>
      <c r="AK37" s="35">
        <v>114893</v>
      </c>
      <c r="AL37" s="35">
        <v>159322</v>
      </c>
      <c r="AM37" s="35">
        <v>379593</v>
      </c>
      <c r="AN37" s="6"/>
      <c r="AO37" s="72">
        <v>1.382552315436663</v>
      </c>
      <c r="AP37" s="72">
        <v>2.795246855565998</v>
      </c>
      <c r="AR37" s="142"/>
      <c r="AS37" s="142"/>
    </row>
    <row r="38" spans="1:45" s="33" customFormat="1" ht="18.75" customHeight="1">
      <c r="A38" s="4" t="s">
        <v>46</v>
      </c>
      <c r="B38" s="35">
        <v>2245893</v>
      </c>
      <c r="C38" s="35">
        <v>2260759</v>
      </c>
      <c r="D38" s="35">
        <v>2264006</v>
      </c>
      <c r="E38" s="35">
        <v>2264082</v>
      </c>
      <c r="F38" s="35">
        <v>2262230</v>
      </c>
      <c r="G38" s="35">
        <v>2638277</v>
      </c>
      <c r="H38" s="35">
        <v>2637246</v>
      </c>
      <c r="I38" s="35">
        <v>2637066</v>
      </c>
      <c r="J38" s="35">
        <v>2637918</v>
      </c>
      <c r="K38" s="35">
        <v>2860571</v>
      </c>
      <c r="L38" s="35">
        <v>2859798</v>
      </c>
      <c r="M38" s="35">
        <v>2859388</v>
      </c>
      <c r="N38" s="35">
        <v>2859569</v>
      </c>
      <c r="O38" s="35">
        <v>2898679</v>
      </c>
      <c r="P38" s="35">
        <v>2898787</v>
      </c>
      <c r="Q38" s="35">
        <v>2893523</v>
      </c>
      <c r="R38" s="35">
        <v>2892647</v>
      </c>
      <c r="S38" s="35">
        <v>2868541</v>
      </c>
      <c r="T38" s="35">
        <v>2868459</v>
      </c>
      <c r="U38" s="35">
        <v>2869509</v>
      </c>
      <c r="V38" s="35">
        <v>2870062</v>
      </c>
      <c r="W38" s="35">
        <v>2884770</v>
      </c>
      <c r="X38" s="35">
        <v>2884625</v>
      </c>
      <c r="Y38" s="35">
        <v>2885044</v>
      </c>
      <c r="Z38" s="35">
        <v>2884791</v>
      </c>
      <c r="AA38" s="35">
        <v>2897885</v>
      </c>
      <c r="AB38" s="35">
        <v>2897987</v>
      </c>
      <c r="AC38" s="35">
        <v>2895598</v>
      </c>
      <c r="AD38" s="35">
        <v>2895645</v>
      </c>
      <c r="AE38" s="35">
        <v>2886750</v>
      </c>
      <c r="AF38" s="35">
        <v>2886644</v>
      </c>
      <c r="AG38" s="35">
        <v>2883838</v>
      </c>
      <c r="AH38" s="35">
        <v>2883840</v>
      </c>
      <c r="AI38" s="35">
        <v>2871374</v>
      </c>
      <c r="AJ38" s="35">
        <v>2871517</v>
      </c>
      <c r="AK38" s="35">
        <v>2867358</v>
      </c>
      <c r="AL38" s="35">
        <v>2867705</v>
      </c>
      <c r="AM38" s="35">
        <v>2795005</v>
      </c>
      <c r="AN38" s="6"/>
      <c r="AO38" s="72">
        <v>-0.025351282645878825</v>
      </c>
      <c r="AP38" s="72">
        <v>-0.026596674623368455</v>
      </c>
      <c r="AR38" s="142"/>
      <c r="AS38" s="142"/>
    </row>
    <row r="39" spans="1:45" s="33" customFormat="1" ht="18.75" customHeight="1">
      <c r="A39" s="4" t="s">
        <v>47</v>
      </c>
      <c r="B39" s="35">
        <v>916472</v>
      </c>
      <c r="C39" s="35">
        <v>327239</v>
      </c>
      <c r="D39" s="35">
        <v>509579</v>
      </c>
      <c r="E39" s="35">
        <v>730659</v>
      </c>
      <c r="F39" s="35">
        <v>974230</v>
      </c>
      <c r="G39" s="35">
        <v>466729</v>
      </c>
      <c r="H39" s="35">
        <v>717972</v>
      </c>
      <c r="I39" s="35">
        <v>962540</v>
      </c>
      <c r="J39" s="35">
        <v>1317761</v>
      </c>
      <c r="K39" s="35">
        <v>653612</v>
      </c>
      <c r="L39" s="35">
        <v>818799</v>
      </c>
      <c r="M39" s="35">
        <v>970442</v>
      </c>
      <c r="N39" s="35">
        <v>1218092</v>
      </c>
      <c r="O39" s="35">
        <v>508015</v>
      </c>
      <c r="P39" s="35">
        <v>736426</v>
      </c>
      <c r="Q39" s="35">
        <v>941428</v>
      </c>
      <c r="R39" s="35">
        <v>1158465</v>
      </c>
      <c r="S39" s="35">
        <v>361395</v>
      </c>
      <c r="T39" s="35">
        <v>502292</v>
      </c>
      <c r="U39" s="35">
        <v>620597</v>
      </c>
      <c r="V39" s="35">
        <v>724968</v>
      </c>
      <c r="W39" s="35">
        <v>319298</v>
      </c>
      <c r="X39" s="35">
        <v>464215</v>
      </c>
      <c r="Y39" s="35">
        <v>594529</v>
      </c>
      <c r="Z39" s="35">
        <v>637185</v>
      </c>
      <c r="AA39" s="35">
        <v>190868</v>
      </c>
      <c r="AB39" s="35">
        <v>362434</v>
      </c>
      <c r="AC39" s="35">
        <v>525796</v>
      </c>
      <c r="AD39" s="35">
        <v>596854</v>
      </c>
      <c r="AE39" s="35">
        <v>251972</v>
      </c>
      <c r="AF39" s="35">
        <v>410456</v>
      </c>
      <c r="AG39" s="35">
        <v>562612</v>
      </c>
      <c r="AH39" s="35">
        <v>622110</v>
      </c>
      <c r="AI39" s="35">
        <v>278978</v>
      </c>
      <c r="AJ39" s="35">
        <v>392643</v>
      </c>
      <c r="AK39" s="35">
        <v>566476</v>
      </c>
      <c r="AL39" s="35">
        <v>593336</v>
      </c>
      <c r="AM39" s="35">
        <v>755754</v>
      </c>
      <c r="AN39" s="6"/>
      <c r="AO39" s="72">
        <v>0.2737369719686653</v>
      </c>
      <c r="AP39" s="72">
        <v>1.709009312562281</v>
      </c>
      <c r="AR39" s="142"/>
      <c r="AS39" s="142"/>
    </row>
    <row r="40" spans="1:45" s="33" customFormat="1" ht="18.75" customHeight="1" thickBot="1">
      <c r="A40" s="89" t="s">
        <v>48</v>
      </c>
      <c r="B40" s="87">
        <v>6647618</v>
      </c>
      <c r="C40" s="87">
        <v>6095719</v>
      </c>
      <c r="D40" s="87">
        <v>6226455</v>
      </c>
      <c r="E40" s="87">
        <v>6444481</v>
      </c>
      <c r="F40" s="87">
        <v>6800799</v>
      </c>
      <c r="G40" s="87">
        <v>6675322</v>
      </c>
      <c r="H40" s="87">
        <v>6974330</v>
      </c>
      <c r="I40" s="87">
        <v>7391415</v>
      </c>
      <c r="J40" s="87">
        <v>7561794</v>
      </c>
      <c r="K40" s="87">
        <v>7006300</v>
      </c>
      <c r="L40" s="87">
        <v>7130442</v>
      </c>
      <c r="M40" s="87">
        <v>7307264</v>
      </c>
      <c r="N40" s="87">
        <v>7527011</v>
      </c>
      <c r="O40" s="87">
        <v>6932594</v>
      </c>
      <c r="P40" s="87">
        <v>7215655</v>
      </c>
      <c r="Q40" s="87">
        <v>7410760</v>
      </c>
      <c r="R40" s="87">
        <v>7603819</v>
      </c>
      <c r="S40" s="87">
        <v>6584517</v>
      </c>
      <c r="T40" s="87">
        <v>6707016</v>
      </c>
      <c r="U40" s="87">
        <v>6850656</v>
      </c>
      <c r="V40" s="87">
        <v>7050194</v>
      </c>
      <c r="W40" s="87">
        <v>6558730</v>
      </c>
      <c r="X40" s="87">
        <v>6709120</v>
      </c>
      <c r="Y40" s="87">
        <v>6790450</v>
      </c>
      <c r="Z40" s="87">
        <v>6864860</v>
      </c>
      <c r="AA40" s="87">
        <v>6482825</v>
      </c>
      <c r="AB40" s="87">
        <v>6706322</v>
      </c>
      <c r="AC40" s="87">
        <v>6938883</v>
      </c>
      <c r="AD40" s="87">
        <v>7096000</v>
      </c>
      <c r="AE40" s="87">
        <v>6692523</v>
      </c>
      <c r="AF40" s="87">
        <v>6843339</v>
      </c>
      <c r="AG40" s="87">
        <v>7056750</v>
      </c>
      <c r="AH40" s="87">
        <v>7064591</v>
      </c>
      <c r="AI40" s="87">
        <v>6776298</v>
      </c>
      <c r="AJ40" s="87">
        <v>6934685</v>
      </c>
      <c r="AK40" s="87">
        <v>7074655</v>
      </c>
      <c r="AL40" s="87">
        <v>7145768</v>
      </c>
      <c r="AM40" s="87">
        <v>7455255</v>
      </c>
      <c r="AN40" s="6"/>
      <c r="AO40" s="88">
        <v>0.04331053009277652</v>
      </c>
      <c r="AP40" s="88">
        <v>0.10019585915495455</v>
      </c>
      <c r="AR40" s="142"/>
      <c r="AS40" s="142"/>
    </row>
    <row r="41" spans="1:45" s="33" customFormat="1" ht="18.75" customHeight="1" thickBot="1" thickTop="1">
      <c r="A41" s="85" t="s">
        <v>49</v>
      </c>
      <c r="B41" s="80">
        <v>64957373</v>
      </c>
      <c r="C41" s="80">
        <v>39356661</v>
      </c>
      <c r="D41" s="80">
        <v>38194396</v>
      </c>
      <c r="E41" s="80">
        <v>42278198</v>
      </c>
      <c r="F41" s="80">
        <v>40838993</v>
      </c>
      <c r="G41" s="80">
        <v>41855958</v>
      </c>
      <c r="H41" s="80">
        <v>36502253</v>
      </c>
      <c r="I41" s="80">
        <v>43508763</v>
      </c>
      <c r="J41" s="80">
        <v>42742224</v>
      </c>
      <c r="K41" s="80">
        <v>46283721</v>
      </c>
      <c r="L41" s="80">
        <v>47248398</v>
      </c>
      <c r="M41" s="80">
        <v>45398389</v>
      </c>
      <c r="N41" s="80">
        <v>47992920</v>
      </c>
      <c r="O41" s="80">
        <v>45374543</v>
      </c>
      <c r="P41" s="80">
        <v>50275499</v>
      </c>
      <c r="Q41" s="80">
        <v>49843665</v>
      </c>
      <c r="R41" s="80">
        <v>47225791</v>
      </c>
      <c r="S41" s="80">
        <v>51661023</v>
      </c>
      <c r="T41" s="80">
        <v>49773085</v>
      </c>
      <c r="U41" s="80">
        <v>49506792</v>
      </c>
      <c r="V41" s="80">
        <v>51545011</v>
      </c>
      <c r="W41" s="80">
        <v>44183297</v>
      </c>
      <c r="X41" s="80">
        <v>41976336</v>
      </c>
      <c r="Y41" s="80">
        <v>45209916</v>
      </c>
      <c r="Z41" s="80">
        <v>44762276</v>
      </c>
      <c r="AA41" s="80">
        <v>44592483</v>
      </c>
      <c r="AB41" s="80">
        <v>44228329</v>
      </c>
      <c r="AC41" s="80">
        <v>43037596</v>
      </c>
      <c r="AD41" s="80">
        <v>44483343</v>
      </c>
      <c r="AE41" s="80">
        <v>44101210</v>
      </c>
      <c r="AF41" s="80">
        <v>45163346</v>
      </c>
      <c r="AG41" s="80">
        <v>49304714</v>
      </c>
      <c r="AH41" s="80">
        <v>49544310</v>
      </c>
      <c r="AI41" s="80">
        <v>51477163</v>
      </c>
      <c r="AJ41" s="80">
        <v>51979130</v>
      </c>
      <c r="AK41" s="80">
        <v>51978543</v>
      </c>
      <c r="AL41" s="80">
        <v>62278491</v>
      </c>
      <c r="AM41" s="80">
        <v>60892888</v>
      </c>
      <c r="AN41" s="6"/>
      <c r="AO41" s="88">
        <v>-0.022248499887384865</v>
      </c>
      <c r="AP41" s="88">
        <v>0.18291072101234485</v>
      </c>
      <c r="AR41" s="142"/>
      <c r="AS41" s="142"/>
    </row>
    <row r="42" spans="40:45" s="33" customFormat="1" ht="18.75" customHeight="1" thickTop="1">
      <c r="AN42" s="6"/>
      <c r="AO42" s="71"/>
      <c r="AP42" s="71"/>
      <c r="AR42" s="142"/>
      <c r="AS42" s="142"/>
    </row>
    <row r="43" spans="2:45" s="33" customFormat="1" ht="18.7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6"/>
      <c r="AO43" s="71"/>
      <c r="AP43" s="71"/>
      <c r="AR43" s="142"/>
      <c r="AS43" s="142"/>
    </row>
    <row r="44" spans="2:45" s="33" customFormat="1" ht="12.7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6"/>
      <c r="AO44" s="71"/>
      <c r="AP44" s="71"/>
      <c r="AR44" s="6"/>
      <c r="AS44" s="6"/>
    </row>
    <row r="45" spans="2:45" s="33" customFormat="1" ht="12.7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6"/>
      <c r="AO45" s="71"/>
      <c r="AP45" s="71"/>
      <c r="AR45" s="6"/>
      <c r="AS45" s="6"/>
    </row>
    <row r="46" spans="40:45" s="33" customFormat="1" ht="12.75">
      <c r="AN46" s="6"/>
      <c r="AO46" s="71"/>
      <c r="AP46" s="71"/>
      <c r="AR46" s="6"/>
      <c r="AS46" s="6"/>
    </row>
    <row r="47" spans="40:45" s="33" customFormat="1" ht="12.75">
      <c r="AN47" s="6"/>
      <c r="AO47" s="71"/>
      <c r="AP47" s="71"/>
      <c r="AR47" s="6"/>
      <c r="AS47" s="6"/>
    </row>
    <row r="48" spans="40:45" s="33" customFormat="1" ht="12.75">
      <c r="AN48" s="6"/>
      <c r="AO48" s="71"/>
      <c r="AP48" s="71"/>
      <c r="AR48" s="6"/>
      <c r="AS48" s="6"/>
    </row>
    <row r="49" spans="40:45" s="33" customFormat="1" ht="12.75">
      <c r="AN49" s="6"/>
      <c r="AO49" s="71"/>
      <c r="AP49" s="71"/>
      <c r="AR49" s="6"/>
      <c r="AS49" s="6"/>
    </row>
    <row r="50" spans="40:45" s="33" customFormat="1" ht="12.75">
      <c r="AN50" s="6"/>
      <c r="AO50" s="71"/>
      <c r="AP50" s="71"/>
      <c r="AR50" s="6"/>
      <c r="AS50" s="6"/>
    </row>
    <row r="51" spans="40:45" s="33" customFormat="1" ht="12.75">
      <c r="AN51" s="6"/>
      <c r="AO51" s="71"/>
      <c r="AP51" s="71"/>
      <c r="AR51" s="6"/>
      <c r="AS51" s="6"/>
    </row>
    <row r="52" spans="1:45" s="33" customFormat="1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6"/>
      <c r="AO52" s="71"/>
      <c r="AP52" s="71"/>
      <c r="AR52" s="6"/>
      <c r="AS52" s="6"/>
    </row>
    <row r="53" spans="1:45" s="33" customFormat="1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6"/>
      <c r="AO53" s="71"/>
      <c r="AP53" s="71"/>
      <c r="AR53" s="6"/>
      <c r="AS53" s="6"/>
    </row>
  </sheetData>
  <sheetProtection/>
  <mergeCells count="40">
    <mergeCell ref="T2:T3"/>
    <mergeCell ref="C2:C3"/>
    <mergeCell ref="B2:B3"/>
    <mergeCell ref="W2:W3"/>
    <mergeCell ref="D2:D3"/>
    <mergeCell ref="E2:E3"/>
    <mergeCell ref="H2:H3"/>
    <mergeCell ref="F2:F3"/>
    <mergeCell ref="J2:J3"/>
    <mergeCell ref="G2:G3"/>
    <mergeCell ref="AI2:AI3"/>
    <mergeCell ref="AJ2:AJ3"/>
    <mergeCell ref="AK2:AK3"/>
    <mergeCell ref="AL2:AL3"/>
    <mergeCell ref="AM2:AM3"/>
    <mergeCell ref="A2:A3"/>
    <mergeCell ref="R2:R3"/>
    <mergeCell ref="S2:S3"/>
    <mergeCell ref="X2:X3"/>
    <mergeCell ref="V2:V3"/>
    <mergeCell ref="AO2:AP2"/>
    <mergeCell ref="O2:O3"/>
    <mergeCell ref="Q2:Q3"/>
    <mergeCell ref="P2:P3"/>
    <mergeCell ref="Y2:Y3"/>
    <mergeCell ref="AA2:AA3"/>
    <mergeCell ref="Z2:Z3"/>
    <mergeCell ref="AD2:AD3"/>
    <mergeCell ref="AF2:AF3"/>
    <mergeCell ref="AE2:AE3"/>
    <mergeCell ref="K2:K3"/>
    <mergeCell ref="L2:L3"/>
    <mergeCell ref="I2:I3"/>
    <mergeCell ref="AG2:AG3"/>
    <mergeCell ref="AH2:AH3"/>
    <mergeCell ref="AC2:AC3"/>
    <mergeCell ref="AB2:AB3"/>
    <mergeCell ref="N2:N3"/>
    <mergeCell ref="M2:M3"/>
    <mergeCell ref="U2:U3"/>
  </mergeCells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theme="4" tint="0.5999900102615356"/>
    <pageSetUpPr fitToPage="1"/>
  </sheetPr>
  <dimension ref="A1:AS61"/>
  <sheetViews>
    <sheetView view="pageBreakPreview" zoomScale="70" zoomScaleSheetLayoutView="70" zoomScalePageLayoutView="0" workbookViewId="0" topLeftCell="A1">
      <pane xSplit="1" ySplit="3" topLeftCell="AL28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AP28" sqref="AP28"/>
    </sheetView>
  </sheetViews>
  <sheetFormatPr defaultColWidth="9.140625" defaultRowHeight="12.75" outlineLevelCol="1"/>
  <cols>
    <col min="1" max="1" width="80.7109375" style="40" customWidth="1"/>
    <col min="2" max="6" width="13.8515625" style="6" hidden="1" customWidth="1" outlineLevel="1"/>
    <col min="7" max="24" width="13.7109375" style="6" hidden="1" customWidth="1" outlineLevel="1"/>
    <col min="25" max="25" width="13.7109375" style="6" customWidth="1" collapsed="1"/>
    <col min="26" max="39" width="13.7109375" style="6" customWidth="1"/>
    <col min="40" max="40" width="2.28125" style="6" customWidth="1"/>
    <col min="41" max="41" width="11.00390625" style="6" customWidth="1"/>
    <col min="42" max="42" width="10.421875" style="6" customWidth="1"/>
    <col min="43" max="43" width="8.7109375" style="6" customWidth="1"/>
    <col min="44" max="45" width="16.8515625" style="6" customWidth="1"/>
    <col min="46" max="16384" width="9.140625" style="6" customWidth="1"/>
  </cols>
  <sheetData>
    <row r="1" spans="1:45" s="20" customFormat="1" ht="19.5" customHeight="1">
      <c r="A1" s="39" t="s">
        <v>84</v>
      </c>
      <c r="AN1" s="2"/>
      <c r="AR1" s="2"/>
      <c r="AS1" s="2"/>
    </row>
    <row r="2" spans="1:42" s="3" customFormat="1" ht="17.25" customHeight="1">
      <c r="A2" s="178" t="s">
        <v>16</v>
      </c>
      <c r="B2" s="165" t="s">
        <v>107</v>
      </c>
      <c r="C2" s="170" t="s">
        <v>215</v>
      </c>
      <c r="D2" s="165" t="s">
        <v>216</v>
      </c>
      <c r="E2" s="170" t="s">
        <v>217</v>
      </c>
      <c r="F2" s="165" t="s">
        <v>218</v>
      </c>
      <c r="G2" s="170" t="s">
        <v>219</v>
      </c>
      <c r="H2" s="170" t="s">
        <v>220</v>
      </c>
      <c r="I2" s="170" t="s">
        <v>221</v>
      </c>
      <c r="J2" s="170" t="s">
        <v>222</v>
      </c>
      <c r="K2" s="170" t="s">
        <v>223</v>
      </c>
      <c r="L2" s="170" t="s">
        <v>224</v>
      </c>
      <c r="M2" s="170" t="s">
        <v>225</v>
      </c>
      <c r="N2" s="170" t="s">
        <v>226</v>
      </c>
      <c r="O2" s="170" t="s">
        <v>227</v>
      </c>
      <c r="P2" s="170" t="s">
        <v>228</v>
      </c>
      <c r="Q2" s="170" t="s">
        <v>229</v>
      </c>
      <c r="R2" s="170" t="s">
        <v>230</v>
      </c>
      <c r="S2" s="170" t="s">
        <v>231</v>
      </c>
      <c r="T2" s="170" t="s">
        <v>232</v>
      </c>
      <c r="U2" s="170" t="s">
        <v>233</v>
      </c>
      <c r="V2" s="170" t="s">
        <v>234</v>
      </c>
      <c r="W2" s="170" t="s">
        <v>235</v>
      </c>
      <c r="X2" s="170" t="s">
        <v>236</v>
      </c>
      <c r="Y2" s="170" t="s">
        <v>237</v>
      </c>
      <c r="Z2" s="170" t="s">
        <v>238</v>
      </c>
      <c r="AA2" s="170" t="s">
        <v>239</v>
      </c>
      <c r="AB2" s="170" t="s">
        <v>240</v>
      </c>
      <c r="AC2" s="170" t="s">
        <v>241</v>
      </c>
      <c r="AD2" s="170" t="s">
        <v>242</v>
      </c>
      <c r="AE2" s="170" t="s">
        <v>243</v>
      </c>
      <c r="AF2" s="170" t="s">
        <v>244</v>
      </c>
      <c r="AG2" s="170" t="s">
        <v>245</v>
      </c>
      <c r="AH2" s="170" t="s">
        <v>246</v>
      </c>
      <c r="AI2" s="170" t="s">
        <v>214</v>
      </c>
      <c r="AJ2" s="170" t="s">
        <v>247</v>
      </c>
      <c r="AK2" s="170" t="s">
        <v>248</v>
      </c>
      <c r="AL2" s="170" t="s">
        <v>213</v>
      </c>
      <c r="AM2" s="170" t="s">
        <v>212</v>
      </c>
      <c r="AO2" s="166" t="s">
        <v>93</v>
      </c>
      <c r="AP2" s="167"/>
    </row>
    <row r="3" spans="1:45" s="3" customFormat="1" ht="17.25" customHeight="1" thickBot="1">
      <c r="A3" s="178"/>
      <c r="B3" s="177" t="e">
        <v>#VALUE!</v>
      </c>
      <c r="C3" s="179" t="e">
        <v>#VALUE!</v>
      </c>
      <c r="D3" s="177"/>
      <c r="E3" s="179"/>
      <c r="F3" s="177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6"/>
      <c r="AO3" s="77" t="s">
        <v>90</v>
      </c>
      <c r="AP3" s="77" t="s">
        <v>91</v>
      </c>
      <c r="AR3" s="142"/>
      <c r="AS3" s="142"/>
    </row>
    <row r="4" spans="1:45" s="3" customFormat="1" ht="19.5" customHeight="1" thickTop="1">
      <c r="A4" s="90" t="s">
        <v>67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6"/>
      <c r="AO4" s="44"/>
      <c r="AP4" s="44"/>
      <c r="AR4" s="142"/>
      <c r="AS4" s="142"/>
    </row>
    <row r="5" spans="1:45" ht="19.5" customHeight="1">
      <c r="A5" s="10" t="s">
        <v>64</v>
      </c>
      <c r="B5" s="44">
        <v>728582</v>
      </c>
      <c r="C5" s="44">
        <v>413513</v>
      </c>
      <c r="D5" s="44">
        <v>752678</v>
      </c>
      <c r="E5" s="44">
        <v>1009315</v>
      </c>
      <c r="F5" s="44">
        <v>687144</v>
      </c>
      <c r="G5" s="44">
        <v>771578</v>
      </c>
      <c r="H5" s="44">
        <v>1179888</v>
      </c>
      <c r="I5" s="44">
        <v>933272</v>
      </c>
      <c r="J5" s="44">
        <v>1611659</v>
      </c>
      <c r="K5" s="44">
        <v>2428609</v>
      </c>
      <c r="L5" s="44">
        <v>2052730</v>
      </c>
      <c r="M5" s="44">
        <v>715466</v>
      </c>
      <c r="N5" s="44">
        <v>2610342</v>
      </c>
      <c r="O5" s="44">
        <v>1218369</v>
      </c>
      <c r="P5" s="44">
        <v>1265776</v>
      </c>
      <c r="Q5" s="44">
        <v>1021365</v>
      </c>
      <c r="R5" s="44">
        <v>1371234</v>
      </c>
      <c r="S5" s="44">
        <v>1020643</v>
      </c>
      <c r="T5" s="44">
        <v>1123817</v>
      </c>
      <c r="U5" s="44">
        <v>2033715</v>
      </c>
      <c r="V5" s="44">
        <v>701517</v>
      </c>
      <c r="W5" s="44">
        <v>673718</v>
      </c>
      <c r="X5" s="44">
        <v>1748576</v>
      </c>
      <c r="Y5" s="44">
        <v>1690254</v>
      </c>
      <c r="Z5" s="44">
        <v>1972488</v>
      </c>
      <c r="AA5" s="44">
        <v>1824645</v>
      </c>
      <c r="AB5" s="44">
        <v>1825338</v>
      </c>
      <c r="AC5" s="44">
        <v>1995017</v>
      </c>
      <c r="AD5" s="44">
        <v>1936748</v>
      </c>
      <c r="AE5" s="44">
        <v>2137266</v>
      </c>
      <c r="AF5" s="44">
        <v>2371353</v>
      </c>
      <c r="AG5" s="44">
        <v>2146815</v>
      </c>
      <c r="AH5" s="44">
        <v>2128609</v>
      </c>
      <c r="AI5" s="44">
        <v>2083868</v>
      </c>
      <c r="AJ5" s="44">
        <v>2912518</v>
      </c>
      <c r="AK5" s="44">
        <v>3150586</v>
      </c>
      <c r="AL5" s="44">
        <v>3549701</v>
      </c>
      <c r="AM5" s="44">
        <v>4018070</v>
      </c>
      <c r="AO5" s="53">
        <v>0.13194604277937771</v>
      </c>
      <c r="AP5" s="53">
        <v>0.9281787522050342</v>
      </c>
      <c r="AR5" s="142"/>
      <c r="AS5" s="142"/>
    </row>
    <row r="6" spans="1:45" ht="19.5" customHeight="1">
      <c r="A6" s="10" t="s">
        <v>103</v>
      </c>
      <c r="B6" s="44">
        <v>12111659</v>
      </c>
      <c r="C6" s="44">
        <v>12207165</v>
      </c>
      <c r="D6" s="44">
        <v>13015092</v>
      </c>
      <c r="E6" s="44">
        <v>13710158</v>
      </c>
      <c r="F6" s="44">
        <v>13481905</v>
      </c>
      <c r="G6" s="44">
        <v>13989289</v>
      </c>
      <c r="H6" s="44">
        <v>14637254</v>
      </c>
      <c r="I6" s="44">
        <v>15288140</v>
      </c>
      <c r="J6" s="44">
        <v>14650291</v>
      </c>
      <c r="K6" s="44">
        <v>14600461</v>
      </c>
      <c r="L6" s="44">
        <v>14797219</v>
      </c>
      <c r="M6" s="44">
        <v>14515861</v>
      </c>
      <c r="N6" s="44">
        <v>15378204</v>
      </c>
      <c r="O6" s="44">
        <v>15781263</v>
      </c>
      <c r="P6" s="44">
        <v>16385432</v>
      </c>
      <c r="Q6" s="44">
        <v>15749117</v>
      </c>
      <c r="R6" s="44">
        <v>15775983</v>
      </c>
      <c r="S6" s="44">
        <v>16408578</v>
      </c>
      <c r="T6" s="44">
        <v>17486426</v>
      </c>
      <c r="U6" s="44">
        <v>16941756</v>
      </c>
      <c r="V6" s="44">
        <v>16815815</v>
      </c>
      <c r="W6" s="44">
        <v>17193110</v>
      </c>
      <c r="X6" s="44">
        <v>16812689</v>
      </c>
      <c r="Y6" s="44">
        <v>17169799</v>
      </c>
      <c r="Z6" s="44">
        <v>17245096</v>
      </c>
      <c r="AA6" s="44">
        <v>17893401</v>
      </c>
      <c r="AB6" s="44">
        <v>18073320</v>
      </c>
      <c r="AC6" s="44">
        <v>17854015</v>
      </c>
      <c r="AD6" s="44">
        <v>18247754</v>
      </c>
      <c r="AE6" s="44">
        <v>18892614</v>
      </c>
      <c r="AF6" s="44">
        <v>19232798</v>
      </c>
      <c r="AG6" s="44">
        <v>19802199</v>
      </c>
      <c r="AH6" s="44">
        <v>20382962</v>
      </c>
      <c r="AI6" s="44">
        <v>20027405</v>
      </c>
      <c r="AJ6" s="44">
        <v>20363273</v>
      </c>
      <c r="AK6" s="44">
        <v>20581288</v>
      </c>
      <c r="AL6" s="44">
        <v>20847510</v>
      </c>
      <c r="AM6" s="44">
        <v>19413347</v>
      </c>
      <c r="AO6" s="53">
        <v>-0.06879301173137709</v>
      </c>
      <c r="AP6" s="53">
        <v>-0.03066088691969826</v>
      </c>
      <c r="AR6" s="142"/>
      <c r="AS6" s="142"/>
    </row>
    <row r="7" spans="1:45" ht="19.5" customHeight="1">
      <c r="A7" s="56" t="s">
        <v>70</v>
      </c>
      <c r="B7" s="41">
        <v>6979007</v>
      </c>
      <c r="C7" s="41">
        <v>7089154</v>
      </c>
      <c r="D7" s="41">
        <v>7909490</v>
      </c>
      <c r="E7" s="41">
        <v>8598887</v>
      </c>
      <c r="F7" s="41">
        <v>8392204</v>
      </c>
      <c r="G7" s="41">
        <v>8813601</v>
      </c>
      <c r="H7" s="41">
        <v>9397840</v>
      </c>
      <c r="I7" s="41">
        <v>10027941</v>
      </c>
      <c r="J7" s="41">
        <v>9470307</v>
      </c>
      <c r="K7" s="41">
        <v>9356769</v>
      </c>
      <c r="L7" s="41">
        <v>9572484</v>
      </c>
      <c r="M7" s="41">
        <v>9232581</v>
      </c>
      <c r="N7" s="41">
        <v>10026881</v>
      </c>
      <c r="O7" s="41">
        <v>10136029</v>
      </c>
      <c r="P7" s="41">
        <v>10559965</v>
      </c>
      <c r="Q7" s="41">
        <v>9864268</v>
      </c>
      <c r="R7" s="41">
        <v>9943573</v>
      </c>
      <c r="S7" s="41">
        <v>10426274</v>
      </c>
      <c r="T7" s="41">
        <v>11346763</v>
      </c>
      <c r="U7" s="41">
        <v>10769227</v>
      </c>
      <c r="V7" s="41">
        <v>10674406</v>
      </c>
      <c r="W7" s="41">
        <v>10910916</v>
      </c>
      <c r="X7" s="41">
        <v>10460546</v>
      </c>
      <c r="Y7" s="41">
        <v>10757372</v>
      </c>
      <c r="Z7" s="41">
        <v>10835472</v>
      </c>
      <c r="AA7" s="41">
        <v>11329023</v>
      </c>
      <c r="AB7" s="41">
        <v>11378604</v>
      </c>
      <c r="AC7" s="41">
        <v>11056889</v>
      </c>
      <c r="AD7" s="41">
        <v>11488017</v>
      </c>
      <c r="AE7" s="41">
        <v>11949493</v>
      </c>
      <c r="AF7" s="41">
        <v>12160945</v>
      </c>
      <c r="AG7" s="41">
        <v>12644282</v>
      </c>
      <c r="AH7" s="41">
        <v>13314539</v>
      </c>
      <c r="AI7" s="41">
        <v>12784038</v>
      </c>
      <c r="AJ7" s="41">
        <v>12993469</v>
      </c>
      <c r="AK7" s="41">
        <v>13201441</v>
      </c>
      <c r="AL7" s="41">
        <v>13622268</v>
      </c>
      <c r="AM7" s="41">
        <v>12203952</v>
      </c>
      <c r="AO7" s="53">
        <v>-0.10411746414033263</v>
      </c>
      <c r="AP7" s="53">
        <v>-0.045375803795326686</v>
      </c>
      <c r="AR7" s="142"/>
      <c r="AS7" s="142"/>
    </row>
    <row r="8" spans="1:45" ht="19.5" customHeight="1">
      <c r="A8" s="56" t="s">
        <v>68</v>
      </c>
      <c r="B8" s="41">
        <v>5132652</v>
      </c>
      <c r="C8" s="41">
        <v>5118011</v>
      </c>
      <c r="D8" s="41">
        <v>5105602</v>
      </c>
      <c r="E8" s="41">
        <v>5111271</v>
      </c>
      <c r="F8" s="41">
        <v>5089701</v>
      </c>
      <c r="G8" s="41">
        <v>5175688</v>
      </c>
      <c r="H8" s="41">
        <v>5239414</v>
      </c>
      <c r="I8" s="41">
        <v>5260199</v>
      </c>
      <c r="J8" s="41">
        <v>5179984</v>
      </c>
      <c r="K8" s="41">
        <v>5243692</v>
      </c>
      <c r="L8" s="41">
        <v>5224735</v>
      </c>
      <c r="M8" s="41">
        <v>5283280</v>
      </c>
      <c r="N8" s="41">
        <v>5351323</v>
      </c>
      <c r="O8" s="41">
        <v>5645234</v>
      </c>
      <c r="P8" s="41">
        <v>5825467</v>
      </c>
      <c r="Q8" s="41">
        <v>5884850</v>
      </c>
      <c r="R8" s="41">
        <v>5832411</v>
      </c>
      <c r="S8" s="41">
        <v>5982305</v>
      </c>
      <c r="T8" s="41">
        <v>6139664</v>
      </c>
      <c r="U8" s="41">
        <v>6172529</v>
      </c>
      <c r="V8" s="41">
        <v>6141409</v>
      </c>
      <c r="W8" s="41">
        <v>6282194</v>
      </c>
      <c r="X8" s="41">
        <v>6352143</v>
      </c>
      <c r="Y8" s="41">
        <v>6412427</v>
      </c>
      <c r="Z8" s="41">
        <v>6409624</v>
      </c>
      <c r="AA8" s="41">
        <v>6564378</v>
      </c>
      <c r="AB8" s="41">
        <v>6694716</v>
      </c>
      <c r="AC8" s="41">
        <v>6797126</v>
      </c>
      <c r="AD8" s="41">
        <v>6759737</v>
      </c>
      <c r="AE8" s="41">
        <v>6943121</v>
      </c>
      <c r="AF8" s="41">
        <v>7071853</v>
      </c>
      <c r="AG8" s="41">
        <v>7157917</v>
      </c>
      <c r="AH8" s="41">
        <v>7068423</v>
      </c>
      <c r="AI8" s="41">
        <v>7243367</v>
      </c>
      <c r="AJ8" s="41">
        <v>7369803</v>
      </c>
      <c r="AK8" s="41">
        <v>7379847</v>
      </c>
      <c r="AL8" s="41">
        <v>7225242</v>
      </c>
      <c r="AM8" s="41">
        <v>7209395</v>
      </c>
      <c r="AO8" s="53">
        <v>-0.0021932829377895313</v>
      </c>
      <c r="AP8" s="53">
        <v>-0.004690084045168463</v>
      </c>
      <c r="AR8" s="142"/>
      <c r="AS8" s="142"/>
    </row>
    <row r="9" spans="1:45" ht="19.5" customHeight="1">
      <c r="A9" s="81" t="s">
        <v>111</v>
      </c>
      <c r="B9" s="41">
        <v>4772678</v>
      </c>
      <c r="C9" s="41">
        <v>4687207</v>
      </c>
      <c r="D9" s="41">
        <v>4589724</v>
      </c>
      <c r="E9" s="41">
        <v>4527597</v>
      </c>
      <c r="F9" s="41">
        <v>4425573</v>
      </c>
      <c r="G9" s="41">
        <v>4416210</v>
      </c>
      <c r="H9" s="41">
        <v>4377341</v>
      </c>
      <c r="I9" s="41">
        <v>4334459</v>
      </c>
      <c r="J9" s="41">
        <v>4201909</v>
      </c>
      <c r="K9" s="41">
        <v>4235691</v>
      </c>
      <c r="L9" s="41">
        <v>4193093</v>
      </c>
      <c r="M9" s="41">
        <v>4215081</v>
      </c>
      <c r="N9" s="41">
        <v>4254853</v>
      </c>
      <c r="O9" s="41">
        <v>4502548</v>
      </c>
      <c r="P9" s="41">
        <v>4631871</v>
      </c>
      <c r="Q9" s="41">
        <v>4648482</v>
      </c>
      <c r="R9" s="41">
        <v>4567570</v>
      </c>
      <c r="S9" s="41">
        <v>4702896</v>
      </c>
      <c r="T9" s="41">
        <v>4853094</v>
      </c>
      <c r="U9" s="41">
        <v>4872448</v>
      </c>
      <c r="V9" s="41">
        <v>4836635</v>
      </c>
      <c r="W9" s="41">
        <v>4983742</v>
      </c>
      <c r="X9" s="41">
        <v>5043357</v>
      </c>
      <c r="Y9" s="41">
        <v>5096265</v>
      </c>
      <c r="Z9" s="41">
        <v>5086393</v>
      </c>
      <c r="AA9" s="41">
        <v>5213381</v>
      </c>
      <c r="AB9" s="41">
        <v>5282531</v>
      </c>
      <c r="AC9" s="41">
        <v>5323199</v>
      </c>
      <c r="AD9" s="41">
        <v>5271378</v>
      </c>
      <c r="AE9" s="41">
        <v>5413507</v>
      </c>
      <c r="AF9" s="41">
        <v>5464763</v>
      </c>
      <c r="AG9" s="41">
        <v>5508151</v>
      </c>
      <c r="AH9" s="41">
        <v>5381660</v>
      </c>
      <c r="AI9" s="41">
        <v>5490199</v>
      </c>
      <c r="AJ9" s="41">
        <v>5533561</v>
      </c>
      <c r="AK9" s="41">
        <v>5490546</v>
      </c>
      <c r="AL9" s="41">
        <v>5274917</v>
      </c>
      <c r="AM9" s="41">
        <v>5175792</v>
      </c>
      <c r="AO9" s="53">
        <v>-0.018791764875162986</v>
      </c>
      <c r="AP9" s="53">
        <v>-0.057266958811511226</v>
      </c>
      <c r="AR9" s="142"/>
      <c r="AS9" s="142"/>
    </row>
    <row r="10" spans="1:45" ht="19.5" customHeight="1">
      <c r="A10" s="81" t="s">
        <v>63</v>
      </c>
      <c r="B10" s="41">
        <v>359974</v>
      </c>
      <c r="C10" s="41">
        <v>430804</v>
      </c>
      <c r="D10" s="41">
        <v>515878</v>
      </c>
      <c r="E10" s="41">
        <v>583674</v>
      </c>
      <c r="F10" s="41">
        <v>664128</v>
      </c>
      <c r="G10" s="41">
        <v>759478</v>
      </c>
      <c r="H10" s="41">
        <v>862073</v>
      </c>
      <c r="I10" s="41">
        <v>925740</v>
      </c>
      <c r="J10" s="41">
        <v>978075</v>
      </c>
      <c r="K10" s="41">
        <v>1008001</v>
      </c>
      <c r="L10" s="41">
        <v>1031642</v>
      </c>
      <c r="M10" s="41">
        <v>1068199</v>
      </c>
      <c r="N10" s="41">
        <v>1096470</v>
      </c>
      <c r="O10" s="41">
        <v>1142686</v>
      </c>
      <c r="P10" s="41">
        <v>1193596</v>
      </c>
      <c r="Q10" s="41">
        <v>1236368</v>
      </c>
      <c r="R10" s="41">
        <v>1264841</v>
      </c>
      <c r="S10" s="41">
        <v>1279409</v>
      </c>
      <c r="T10" s="41">
        <v>1286570</v>
      </c>
      <c r="U10" s="41">
        <v>1300081</v>
      </c>
      <c r="V10" s="41">
        <v>1304774</v>
      </c>
      <c r="W10" s="41">
        <v>1298452</v>
      </c>
      <c r="X10" s="41">
        <v>1308786</v>
      </c>
      <c r="Y10" s="41">
        <v>1316162</v>
      </c>
      <c r="Z10" s="41">
        <v>1323231</v>
      </c>
      <c r="AA10" s="41">
        <v>1350997</v>
      </c>
      <c r="AB10" s="41">
        <v>1412185</v>
      </c>
      <c r="AC10" s="41">
        <v>1473927</v>
      </c>
      <c r="AD10" s="41">
        <v>1488359</v>
      </c>
      <c r="AE10" s="41">
        <v>1529614</v>
      </c>
      <c r="AF10" s="41">
        <v>1607090</v>
      </c>
      <c r="AG10" s="41">
        <v>1649766</v>
      </c>
      <c r="AH10" s="41">
        <v>1686763</v>
      </c>
      <c r="AI10" s="41">
        <v>1753168</v>
      </c>
      <c r="AJ10" s="41">
        <v>1836242</v>
      </c>
      <c r="AK10" s="41">
        <v>1889301</v>
      </c>
      <c r="AL10" s="41">
        <v>1950325</v>
      </c>
      <c r="AM10" s="41">
        <v>2033603</v>
      </c>
      <c r="AO10" s="53">
        <v>0.0426995500749876</v>
      </c>
      <c r="AP10" s="53">
        <v>0.15995899993611573</v>
      </c>
      <c r="AR10" s="142"/>
      <c r="AS10" s="142"/>
    </row>
    <row r="11" spans="1:45" ht="19.5" customHeight="1" thickBot="1">
      <c r="A11" s="82" t="s">
        <v>66</v>
      </c>
      <c r="B11" s="48">
        <v>12840241</v>
      </c>
      <c r="C11" s="48">
        <v>12620678</v>
      </c>
      <c r="D11" s="48">
        <v>13767770</v>
      </c>
      <c r="E11" s="48">
        <v>14719473</v>
      </c>
      <c r="F11" s="48">
        <v>14169049</v>
      </c>
      <c r="G11" s="48">
        <v>14760867</v>
      </c>
      <c r="H11" s="48">
        <v>15817142</v>
      </c>
      <c r="I11" s="48">
        <v>16221412</v>
      </c>
      <c r="J11" s="48">
        <v>16261950</v>
      </c>
      <c r="K11" s="48">
        <v>17029070</v>
      </c>
      <c r="L11" s="48">
        <v>16849949</v>
      </c>
      <c r="M11" s="48">
        <v>15231327</v>
      </c>
      <c r="N11" s="48">
        <v>17988546</v>
      </c>
      <c r="O11" s="48">
        <v>16999632</v>
      </c>
      <c r="P11" s="48">
        <v>17651208</v>
      </c>
      <c r="Q11" s="48">
        <v>16770482</v>
      </c>
      <c r="R11" s="48">
        <v>17147217</v>
      </c>
      <c r="S11" s="48">
        <v>17429221</v>
      </c>
      <c r="T11" s="48">
        <v>18610243</v>
      </c>
      <c r="U11" s="48">
        <v>18975471</v>
      </c>
      <c r="V11" s="48">
        <v>17517332</v>
      </c>
      <c r="W11" s="48">
        <v>17866828</v>
      </c>
      <c r="X11" s="48">
        <v>18561265</v>
      </c>
      <c r="Y11" s="48">
        <v>18860053</v>
      </c>
      <c r="Z11" s="48">
        <v>19217584</v>
      </c>
      <c r="AA11" s="48">
        <v>19718046</v>
      </c>
      <c r="AB11" s="48">
        <v>19898658</v>
      </c>
      <c r="AC11" s="48">
        <v>19849032</v>
      </c>
      <c r="AD11" s="48">
        <v>20184502</v>
      </c>
      <c r="AE11" s="48">
        <v>21029880</v>
      </c>
      <c r="AF11" s="48">
        <v>21604151</v>
      </c>
      <c r="AG11" s="48">
        <v>21949014</v>
      </c>
      <c r="AH11" s="48">
        <v>22511571</v>
      </c>
      <c r="AI11" s="48">
        <v>22111273</v>
      </c>
      <c r="AJ11" s="48">
        <v>23275791</v>
      </c>
      <c r="AK11" s="48">
        <v>23731874</v>
      </c>
      <c r="AL11" s="48">
        <v>24397211</v>
      </c>
      <c r="AM11" s="48">
        <v>23431417</v>
      </c>
      <c r="AO11" s="118">
        <v>-0.039586246149201254</v>
      </c>
      <c r="AP11" s="118">
        <v>0.059704567891681215</v>
      </c>
      <c r="AR11" s="142"/>
      <c r="AS11" s="142"/>
    </row>
    <row r="12" spans="1:45" ht="19.5" customHeight="1" thickTop="1">
      <c r="A12" s="4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O12" s="42"/>
      <c r="AP12" s="42"/>
      <c r="AR12" s="142"/>
      <c r="AS12" s="142"/>
    </row>
    <row r="13" spans="1:45" ht="19.5" customHeight="1">
      <c r="A13" s="90" t="s">
        <v>113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O13" s="42"/>
      <c r="AP13" s="42"/>
      <c r="AR13" s="142"/>
      <c r="AS13" s="142"/>
    </row>
    <row r="14" spans="1:45" ht="19.5" customHeight="1">
      <c r="A14" s="131" t="s">
        <v>114</v>
      </c>
      <c r="B14" s="44" t="s">
        <v>112</v>
      </c>
      <c r="C14" s="44" t="s">
        <v>112</v>
      </c>
      <c r="D14" s="44" t="s">
        <v>112</v>
      </c>
      <c r="E14" s="44" t="s">
        <v>112</v>
      </c>
      <c r="F14" s="44" t="s">
        <v>112</v>
      </c>
      <c r="G14" s="44" t="s">
        <v>112</v>
      </c>
      <c r="H14" s="44" t="s">
        <v>112</v>
      </c>
      <c r="I14" s="44" t="s">
        <v>112</v>
      </c>
      <c r="J14" s="44">
        <v>4201909</v>
      </c>
      <c r="K14" s="44">
        <v>4235691</v>
      </c>
      <c r="L14" s="44">
        <v>4193093</v>
      </c>
      <c r="M14" s="44">
        <v>4215081</v>
      </c>
      <c r="N14" s="44">
        <v>4254853</v>
      </c>
      <c r="O14" s="44">
        <v>4502548</v>
      </c>
      <c r="P14" s="44">
        <v>4631871</v>
      </c>
      <c r="Q14" s="44">
        <v>4648482</v>
      </c>
      <c r="R14" s="44">
        <v>4567570</v>
      </c>
      <c r="S14" s="44">
        <v>4702896</v>
      </c>
      <c r="T14" s="44">
        <v>4853094</v>
      </c>
      <c r="U14" s="44">
        <v>4872448</v>
      </c>
      <c r="V14" s="44">
        <v>4836635</v>
      </c>
      <c r="W14" s="44">
        <v>4983742</v>
      </c>
      <c r="X14" s="44">
        <v>5043357</v>
      </c>
      <c r="Y14" s="44">
        <v>5096265</v>
      </c>
      <c r="Z14" s="44">
        <v>5086393</v>
      </c>
      <c r="AA14" s="44">
        <v>5213381</v>
      </c>
      <c r="AB14" s="44">
        <v>5282531</v>
      </c>
      <c r="AC14" s="44">
        <v>5323199</v>
      </c>
      <c r="AD14" s="44">
        <v>5271378</v>
      </c>
      <c r="AE14" s="44">
        <v>5413507</v>
      </c>
      <c r="AF14" s="44">
        <v>5464763</v>
      </c>
      <c r="AG14" s="44">
        <v>5508151</v>
      </c>
      <c r="AH14" s="44">
        <v>5381660</v>
      </c>
      <c r="AI14" s="44">
        <v>5490199</v>
      </c>
      <c r="AJ14" s="44">
        <v>5533561</v>
      </c>
      <c r="AK14" s="44">
        <v>5490546</v>
      </c>
      <c r="AL14" s="44">
        <v>5274917</v>
      </c>
      <c r="AM14" s="44">
        <v>5175792</v>
      </c>
      <c r="AN14" s="100"/>
      <c r="AO14" s="119">
        <v>-0.018791764875162986</v>
      </c>
      <c r="AP14" s="119">
        <v>-0.057266958811511226</v>
      </c>
      <c r="AR14" s="142"/>
      <c r="AS14" s="142"/>
    </row>
    <row r="15" spans="1:45" ht="19.5" customHeight="1">
      <c r="A15" s="56" t="s">
        <v>115</v>
      </c>
      <c r="B15" s="41" t="s">
        <v>112</v>
      </c>
      <c r="C15" s="41" t="s">
        <v>112</v>
      </c>
      <c r="D15" s="41" t="s">
        <v>112</v>
      </c>
      <c r="E15" s="41" t="s">
        <v>112</v>
      </c>
      <c r="F15" s="41" t="s">
        <v>112</v>
      </c>
      <c r="G15" s="41" t="s">
        <v>112</v>
      </c>
      <c r="H15" s="41" t="s">
        <v>112</v>
      </c>
      <c r="I15" s="41" t="s">
        <v>112</v>
      </c>
      <c r="J15" s="41" t="s">
        <v>112</v>
      </c>
      <c r="K15" s="41" t="s">
        <v>112</v>
      </c>
      <c r="L15" s="41">
        <v>2114011</v>
      </c>
      <c r="M15" s="41">
        <v>2222243</v>
      </c>
      <c r="N15" s="41">
        <v>2300786</v>
      </c>
      <c r="O15" s="41">
        <v>2500438</v>
      </c>
      <c r="P15" s="41">
        <v>2640602</v>
      </c>
      <c r="Q15" s="41">
        <v>2716179</v>
      </c>
      <c r="R15" s="41">
        <v>2685213</v>
      </c>
      <c r="S15" s="41">
        <v>2877745</v>
      </c>
      <c r="T15" s="41">
        <v>3039796</v>
      </c>
      <c r="U15" s="41">
        <v>3111860</v>
      </c>
      <c r="V15" s="41">
        <v>3093928</v>
      </c>
      <c r="W15" s="41">
        <v>3233186</v>
      </c>
      <c r="X15" s="41">
        <v>3277004</v>
      </c>
      <c r="Y15" s="41">
        <v>3333103</v>
      </c>
      <c r="Z15" s="41">
        <v>3288433</v>
      </c>
      <c r="AA15" s="41">
        <v>3379193</v>
      </c>
      <c r="AB15" s="41">
        <v>3415444</v>
      </c>
      <c r="AC15" s="41">
        <v>3437786</v>
      </c>
      <c r="AD15" s="41">
        <v>3354443</v>
      </c>
      <c r="AE15" s="41">
        <v>3447999</v>
      </c>
      <c r="AF15" s="41">
        <v>3432837</v>
      </c>
      <c r="AG15" s="41">
        <v>3440395</v>
      </c>
      <c r="AH15" s="41">
        <v>3301748</v>
      </c>
      <c r="AI15" s="41">
        <v>3378867</v>
      </c>
      <c r="AJ15" s="41">
        <v>3365355</v>
      </c>
      <c r="AK15" s="41">
        <v>3355444</v>
      </c>
      <c r="AL15" s="41">
        <v>3146476</v>
      </c>
      <c r="AM15" s="41">
        <v>3045134</v>
      </c>
      <c r="AN15" s="20"/>
      <c r="AO15" s="53">
        <v>-0.032208095660033687</v>
      </c>
      <c r="AP15" s="53">
        <v>-0.09877068259863442</v>
      </c>
      <c r="AR15" s="142"/>
      <c r="AS15" s="142"/>
    </row>
    <row r="16" spans="1:45" ht="19.5" customHeight="1">
      <c r="A16" s="56" t="s">
        <v>119</v>
      </c>
      <c r="B16" s="41" t="s">
        <v>112</v>
      </c>
      <c r="C16" s="41" t="s">
        <v>112</v>
      </c>
      <c r="D16" s="41" t="s">
        <v>112</v>
      </c>
      <c r="E16" s="41" t="s">
        <v>112</v>
      </c>
      <c r="F16" s="41" t="s">
        <v>112</v>
      </c>
      <c r="G16" s="41" t="s">
        <v>112</v>
      </c>
      <c r="H16" s="41" t="s">
        <v>112</v>
      </c>
      <c r="I16" s="41" t="s">
        <v>112</v>
      </c>
      <c r="J16" s="41" t="s">
        <v>112</v>
      </c>
      <c r="K16" s="41" t="s">
        <v>112</v>
      </c>
      <c r="L16" s="41">
        <v>1989440</v>
      </c>
      <c r="M16" s="41">
        <v>1919308</v>
      </c>
      <c r="N16" s="41">
        <v>1887044</v>
      </c>
      <c r="O16" s="41">
        <v>1922679</v>
      </c>
      <c r="P16" s="41">
        <v>1918693</v>
      </c>
      <c r="Q16" s="41">
        <v>1871597</v>
      </c>
      <c r="R16" s="41">
        <v>1818140</v>
      </c>
      <c r="S16" s="41">
        <v>1764547</v>
      </c>
      <c r="T16" s="41">
        <v>1738067</v>
      </c>
      <c r="U16" s="41">
        <v>1697275</v>
      </c>
      <c r="V16" s="41">
        <v>1685966</v>
      </c>
      <c r="W16" s="41">
        <v>1692716</v>
      </c>
      <c r="X16" s="41">
        <v>1704386</v>
      </c>
      <c r="Y16" s="41">
        <v>1704975</v>
      </c>
      <c r="Z16" s="41">
        <v>1741580</v>
      </c>
      <c r="AA16" s="41">
        <v>1779134</v>
      </c>
      <c r="AB16" s="41">
        <v>1817836</v>
      </c>
      <c r="AC16" s="41">
        <v>1833215</v>
      </c>
      <c r="AD16" s="41">
        <v>1848401</v>
      </c>
      <c r="AE16" s="41">
        <v>1908373</v>
      </c>
      <c r="AF16" s="41">
        <v>1975598</v>
      </c>
      <c r="AG16" s="41">
        <v>2004194</v>
      </c>
      <c r="AH16" s="41">
        <v>2028710</v>
      </c>
      <c r="AI16" s="41">
        <v>2062963</v>
      </c>
      <c r="AJ16" s="41">
        <v>2108006</v>
      </c>
      <c r="AK16" s="41">
        <v>2085656</v>
      </c>
      <c r="AL16" s="41">
        <v>2081528</v>
      </c>
      <c r="AM16" s="41">
        <v>2082457</v>
      </c>
      <c r="AN16" s="20"/>
      <c r="AO16" s="53">
        <v>0.0004463067515787511</v>
      </c>
      <c r="AP16" s="53">
        <v>0.009449515090673044</v>
      </c>
      <c r="AR16" s="142"/>
      <c r="AS16" s="142"/>
    </row>
    <row r="17" spans="1:45" ht="19.5" customHeight="1">
      <c r="A17" s="56" t="s">
        <v>116</v>
      </c>
      <c r="B17" s="41" t="s">
        <v>112</v>
      </c>
      <c r="C17" s="41" t="s">
        <v>112</v>
      </c>
      <c r="D17" s="41" t="s">
        <v>112</v>
      </c>
      <c r="E17" s="41" t="s">
        <v>112</v>
      </c>
      <c r="F17" s="41" t="s">
        <v>112</v>
      </c>
      <c r="G17" s="41" t="s">
        <v>112</v>
      </c>
      <c r="H17" s="41" t="s">
        <v>112</v>
      </c>
      <c r="I17" s="41" t="s">
        <v>112</v>
      </c>
      <c r="J17" s="41">
        <v>72373.00000000047</v>
      </c>
      <c r="K17" s="41">
        <v>71382</v>
      </c>
      <c r="L17" s="41">
        <v>89642</v>
      </c>
      <c r="M17" s="41">
        <v>73530</v>
      </c>
      <c r="N17" s="41">
        <v>67023</v>
      </c>
      <c r="O17" s="41">
        <v>79431</v>
      </c>
      <c r="P17" s="41">
        <v>72576</v>
      </c>
      <c r="Q17" s="41">
        <v>60706</v>
      </c>
      <c r="R17" s="41">
        <v>64217</v>
      </c>
      <c r="S17" s="41">
        <v>60604</v>
      </c>
      <c r="T17" s="41">
        <v>75231</v>
      </c>
      <c r="U17" s="41">
        <v>63313</v>
      </c>
      <c r="V17" s="41">
        <v>56741</v>
      </c>
      <c r="W17" s="41">
        <v>57840</v>
      </c>
      <c r="X17" s="41">
        <v>61967</v>
      </c>
      <c r="Y17" s="41">
        <v>58187</v>
      </c>
      <c r="Z17" s="41">
        <v>56380</v>
      </c>
      <c r="AA17" s="41">
        <v>55054</v>
      </c>
      <c r="AB17" s="41">
        <v>49251</v>
      </c>
      <c r="AC17" s="41">
        <v>52198</v>
      </c>
      <c r="AD17" s="41">
        <v>68534</v>
      </c>
      <c r="AE17" s="41">
        <v>57135</v>
      </c>
      <c r="AF17" s="41">
        <v>56328</v>
      </c>
      <c r="AG17" s="41">
        <v>63562</v>
      </c>
      <c r="AH17" s="41">
        <v>51202</v>
      </c>
      <c r="AI17" s="41">
        <v>48369</v>
      </c>
      <c r="AJ17" s="41">
        <v>60200</v>
      </c>
      <c r="AK17" s="41">
        <v>49446</v>
      </c>
      <c r="AL17" s="41">
        <v>46913</v>
      </c>
      <c r="AM17" s="41">
        <v>48201</v>
      </c>
      <c r="AN17" s="20"/>
      <c r="AO17" s="53">
        <v>0.02745507641805034</v>
      </c>
      <c r="AP17" s="53">
        <v>-0.003473299013831199</v>
      </c>
      <c r="AR17" s="142"/>
      <c r="AS17" s="142"/>
    </row>
    <row r="18" spans="1:45" ht="19.5" customHeight="1">
      <c r="A18" s="131" t="s">
        <v>117</v>
      </c>
      <c r="B18" s="44" t="s">
        <v>112</v>
      </c>
      <c r="C18" s="44" t="s">
        <v>112</v>
      </c>
      <c r="D18" s="44" t="s">
        <v>112</v>
      </c>
      <c r="E18" s="44" t="s">
        <v>112</v>
      </c>
      <c r="F18" s="44" t="s">
        <v>112</v>
      </c>
      <c r="G18" s="44" t="s">
        <v>112</v>
      </c>
      <c r="H18" s="44" t="s">
        <v>112</v>
      </c>
      <c r="I18" s="44" t="s">
        <v>112</v>
      </c>
      <c r="J18" s="44">
        <v>978075</v>
      </c>
      <c r="K18" s="44">
        <v>1008001</v>
      </c>
      <c r="L18" s="44">
        <v>1031642</v>
      </c>
      <c r="M18" s="44">
        <v>1068199</v>
      </c>
      <c r="N18" s="44">
        <v>1096470</v>
      </c>
      <c r="O18" s="44">
        <v>1142686</v>
      </c>
      <c r="P18" s="44">
        <v>1193596</v>
      </c>
      <c r="Q18" s="44">
        <v>1236368</v>
      </c>
      <c r="R18" s="44">
        <v>1264841</v>
      </c>
      <c r="S18" s="44">
        <v>1279409</v>
      </c>
      <c r="T18" s="44">
        <v>1286570</v>
      </c>
      <c r="U18" s="44">
        <v>1300081</v>
      </c>
      <c r="V18" s="44">
        <v>1304774</v>
      </c>
      <c r="W18" s="44">
        <v>1298452</v>
      </c>
      <c r="X18" s="44">
        <v>1308786</v>
      </c>
      <c r="Y18" s="44">
        <v>1316162</v>
      </c>
      <c r="Z18" s="44">
        <v>1323231</v>
      </c>
      <c r="AA18" s="44">
        <v>1350997</v>
      </c>
      <c r="AB18" s="44">
        <v>1412185</v>
      </c>
      <c r="AC18" s="44">
        <v>1473927</v>
      </c>
      <c r="AD18" s="44">
        <v>1488359</v>
      </c>
      <c r="AE18" s="44">
        <v>1529614</v>
      </c>
      <c r="AF18" s="44">
        <v>1607090</v>
      </c>
      <c r="AG18" s="44">
        <v>1649766</v>
      </c>
      <c r="AH18" s="44">
        <v>1686763</v>
      </c>
      <c r="AI18" s="44">
        <v>1753168</v>
      </c>
      <c r="AJ18" s="44">
        <v>1836242</v>
      </c>
      <c r="AK18" s="44">
        <v>1889301</v>
      </c>
      <c r="AL18" s="44">
        <v>1950325</v>
      </c>
      <c r="AM18" s="44">
        <v>2033603</v>
      </c>
      <c r="AN18" s="100"/>
      <c r="AO18" s="119">
        <v>0.0426995500749876</v>
      </c>
      <c r="AP18" s="119">
        <v>0.15995899993611573</v>
      </c>
      <c r="AR18" s="142"/>
      <c r="AS18" s="142"/>
    </row>
    <row r="19" spans="1:45" ht="19.5" customHeight="1" thickBot="1">
      <c r="A19" s="82" t="s">
        <v>118</v>
      </c>
      <c r="B19" s="48" t="s">
        <v>112</v>
      </c>
      <c r="C19" s="48" t="s">
        <v>112</v>
      </c>
      <c r="D19" s="48" t="s">
        <v>112</v>
      </c>
      <c r="E19" s="48" t="s">
        <v>112</v>
      </c>
      <c r="F19" s="48" t="s">
        <v>112</v>
      </c>
      <c r="G19" s="48" t="s">
        <v>112</v>
      </c>
      <c r="H19" s="48" t="s">
        <v>112</v>
      </c>
      <c r="I19" s="48" t="s">
        <v>112</v>
      </c>
      <c r="J19" s="48">
        <v>5179984</v>
      </c>
      <c r="K19" s="48">
        <v>5243692</v>
      </c>
      <c r="L19" s="48">
        <v>5224735</v>
      </c>
      <c r="M19" s="48">
        <v>5283280</v>
      </c>
      <c r="N19" s="48">
        <v>5351323</v>
      </c>
      <c r="O19" s="48">
        <v>5645234</v>
      </c>
      <c r="P19" s="48">
        <v>5825467</v>
      </c>
      <c r="Q19" s="48">
        <v>5884850</v>
      </c>
      <c r="R19" s="48">
        <v>5832411</v>
      </c>
      <c r="S19" s="48">
        <v>5982305</v>
      </c>
      <c r="T19" s="48">
        <v>6139664</v>
      </c>
      <c r="U19" s="48">
        <v>6172529</v>
      </c>
      <c r="V19" s="48">
        <v>6141409</v>
      </c>
      <c r="W19" s="48">
        <v>6282194</v>
      </c>
      <c r="X19" s="48">
        <v>6352143</v>
      </c>
      <c r="Y19" s="48">
        <v>6412427</v>
      </c>
      <c r="Z19" s="48">
        <v>6409624</v>
      </c>
      <c r="AA19" s="48">
        <v>6564378</v>
      </c>
      <c r="AB19" s="48">
        <v>6694716</v>
      </c>
      <c r="AC19" s="48">
        <v>6797126</v>
      </c>
      <c r="AD19" s="48">
        <v>6759737</v>
      </c>
      <c r="AE19" s="48">
        <v>6943121</v>
      </c>
      <c r="AF19" s="48">
        <v>7071853</v>
      </c>
      <c r="AG19" s="48">
        <v>7157917</v>
      </c>
      <c r="AH19" s="48">
        <v>7068423</v>
      </c>
      <c r="AI19" s="48">
        <v>7243367</v>
      </c>
      <c r="AJ19" s="48">
        <v>7369803</v>
      </c>
      <c r="AK19" s="48">
        <v>7379847</v>
      </c>
      <c r="AL19" s="48">
        <v>7225242</v>
      </c>
      <c r="AM19" s="48">
        <v>7209395</v>
      </c>
      <c r="AN19" s="20"/>
      <c r="AO19" s="118">
        <v>-0.0021932829377895313</v>
      </c>
      <c r="AP19" s="118">
        <v>-0.004690084045168463</v>
      </c>
      <c r="AR19" s="142"/>
      <c r="AS19" s="142"/>
    </row>
    <row r="20" spans="1:45" ht="19.5" customHeight="1" thickTop="1">
      <c r="A20" s="4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O20" s="42"/>
      <c r="AP20" s="42"/>
      <c r="AR20" s="142"/>
      <c r="AS20" s="142"/>
    </row>
    <row r="21" spans="1:45" ht="19.5" customHeight="1">
      <c r="A21" s="90" t="s">
        <v>92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3"/>
      <c r="AO21" s="42"/>
      <c r="AP21" s="42"/>
      <c r="AR21" s="142"/>
      <c r="AS21" s="142"/>
    </row>
    <row r="22" spans="1:45" ht="19.5" customHeight="1">
      <c r="A22" s="10" t="s">
        <v>137</v>
      </c>
      <c r="B22" s="43">
        <v>12261277</v>
      </c>
      <c r="C22" s="43">
        <v>12233348</v>
      </c>
      <c r="D22" s="43">
        <v>13400398</v>
      </c>
      <c r="E22" s="43">
        <v>14356929</v>
      </c>
      <c r="F22" s="43">
        <v>13823969</v>
      </c>
      <c r="G22" s="43">
        <v>14455788</v>
      </c>
      <c r="H22" s="43">
        <v>15521976</v>
      </c>
      <c r="I22" s="43">
        <v>15938733</v>
      </c>
      <c r="J22" s="43">
        <v>15971450</v>
      </c>
      <c r="K22" s="43">
        <v>16755825</v>
      </c>
      <c r="L22" s="43">
        <v>16595345</v>
      </c>
      <c r="M22" s="43">
        <v>14983311</v>
      </c>
      <c r="N22" s="43">
        <v>17776161</v>
      </c>
      <c r="O22" s="43">
        <v>16811180</v>
      </c>
      <c r="P22" s="43">
        <v>17491824</v>
      </c>
      <c r="Q22" s="43">
        <v>16630827</v>
      </c>
      <c r="R22" s="43">
        <v>17011445</v>
      </c>
      <c r="S22" s="43">
        <v>17295169</v>
      </c>
      <c r="T22" s="43">
        <v>18453843</v>
      </c>
      <c r="U22" s="43">
        <v>18861253</v>
      </c>
      <c r="V22" s="43">
        <v>17404398</v>
      </c>
      <c r="W22" s="43">
        <v>17770075</v>
      </c>
      <c r="X22" s="43">
        <v>18467242</v>
      </c>
      <c r="Y22" s="43">
        <v>18790328</v>
      </c>
      <c r="Z22" s="43">
        <v>19158861</v>
      </c>
      <c r="AA22" s="43">
        <v>19663737</v>
      </c>
      <c r="AB22" s="43">
        <v>19832588</v>
      </c>
      <c r="AC22" s="43">
        <v>19714213</v>
      </c>
      <c r="AD22" s="43">
        <v>18409631</v>
      </c>
      <c r="AE22" s="43">
        <v>19203033</v>
      </c>
      <c r="AF22" s="43">
        <v>19843771</v>
      </c>
      <c r="AG22" s="43">
        <v>20246985</v>
      </c>
      <c r="AH22" s="43">
        <v>20698449</v>
      </c>
      <c r="AI22" s="43">
        <v>20157554</v>
      </c>
      <c r="AJ22" s="43">
        <v>21262297</v>
      </c>
      <c r="AK22" s="43">
        <v>21225119</v>
      </c>
      <c r="AL22" s="43">
        <v>21573863</v>
      </c>
      <c r="AM22" s="43">
        <v>20347259</v>
      </c>
      <c r="AN22" s="3"/>
      <c r="AO22" s="119">
        <v>-0.05685602063941908</v>
      </c>
      <c r="AP22" s="119">
        <v>0.009411112082348794</v>
      </c>
      <c r="AR22" s="142"/>
      <c r="AS22" s="142"/>
    </row>
    <row r="23" spans="1:45" ht="19.5" customHeight="1">
      <c r="A23" s="56" t="s">
        <v>69</v>
      </c>
      <c r="B23" s="42">
        <v>11535022</v>
      </c>
      <c r="C23" s="42">
        <v>11819756</v>
      </c>
      <c r="D23" s="42">
        <v>12647627</v>
      </c>
      <c r="E23" s="42">
        <v>13347525</v>
      </c>
      <c r="F23" s="42">
        <v>13136687</v>
      </c>
      <c r="G23" s="42">
        <v>13684076</v>
      </c>
      <c r="H23" s="42">
        <v>14341963</v>
      </c>
      <c r="I23" s="42">
        <v>15005344</v>
      </c>
      <c r="J23" s="42">
        <v>14359671</v>
      </c>
      <c r="K23" s="42">
        <v>14327071</v>
      </c>
      <c r="L23" s="42">
        <v>14542478</v>
      </c>
      <c r="M23" s="42">
        <v>14267713</v>
      </c>
      <c r="N23" s="42">
        <v>15165677</v>
      </c>
      <c r="O23" s="42">
        <v>15592671</v>
      </c>
      <c r="P23" s="42">
        <v>16225942</v>
      </c>
      <c r="Q23" s="42">
        <v>15609377</v>
      </c>
      <c r="R23" s="42">
        <v>15640126</v>
      </c>
      <c r="S23" s="42">
        <v>16274413</v>
      </c>
      <c r="T23" s="42">
        <v>17329647</v>
      </c>
      <c r="U23" s="42">
        <v>16827402</v>
      </c>
      <c r="V23" s="42">
        <v>16702744</v>
      </c>
      <c r="W23" s="42">
        <v>17096228</v>
      </c>
      <c r="X23" s="42">
        <v>16717879</v>
      </c>
      <c r="Y23" s="42">
        <v>17099400</v>
      </c>
      <c r="Z23" s="42">
        <v>17184313</v>
      </c>
      <c r="AA23" s="42">
        <v>17836652</v>
      </c>
      <c r="AB23" s="42">
        <v>18005179</v>
      </c>
      <c r="AC23" s="42">
        <v>17718859</v>
      </c>
      <c r="AD23" s="42">
        <v>16471459</v>
      </c>
      <c r="AE23" s="42">
        <v>17063747</v>
      </c>
      <c r="AF23" s="42">
        <v>17470487</v>
      </c>
      <c r="AG23" s="42">
        <v>18098779</v>
      </c>
      <c r="AH23" s="42">
        <v>18568673</v>
      </c>
      <c r="AI23" s="42">
        <v>18072298</v>
      </c>
      <c r="AJ23" s="42">
        <v>18347572</v>
      </c>
      <c r="AK23" s="42">
        <v>18072331</v>
      </c>
      <c r="AL23" s="42">
        <v>18021723</v>
      </c>
      <c r="AM23" s="42">
        <v>16324845</v>
      </c>
      <c r="AO23" s="53">
        <v>-0.09415736775002037</v>
      </c>
      <c r="AP23" s="53">
        <v>-0.09669235201854243</v>
      </c>
      <c r="AR23" s="142"/>
      <c r="AS23" s="142"/>
    </row>
    <row r="24" spans="1:45" ht="19.5" customHeight="1">
      <c r="A24" s="81" t="s">
        <v>60</v>
      </c>
      <c r="B24" s="42">
        <v>6494918</v>
      </c>
      <c r="C24" s="42">
        <v>6796419</v>
      </c>
      <c r="D24" s="42">
        <v>7633788</v>
      </c>
      <c r="E24" s="42">
        <v>8331622</v>
      </c>
      <c r="F24" s="42">
        <v>8141331</v>
      </c>
      <c r="G24" s="42">
        <v>8590296</v>
      </c>
      <c r="H24" s="42">
        <v>9183590</v>
      </c>
      <c r="I24" s="42">
        <v>9833172</v>
      </c>
      <c r="J24" s="42">
        <v>9271496</v>
      </c>
      <c r="K24" s="42">
        <v>9189616</v>
      </c>
      <c r="L24" s="42">
        <v>9414644</v>
      </c>
      <c r="M24" s="42">
        <v>9093770</v>
      </c>
      <c r="N24" s="42">
        <v>9923299</v>
      </c>
      <c r="O24" s="42">
        <v>10050346</v>
      </c>
      <c r="P24" s="42">
        <v>10494974</v>
      </c>
      <c r="Q24" s="42">
        <v>9811190</v>
      </c>
      <c r="R24" s="42">
        <v>9892458</v>
      </c>
      <c r="S24" s="42">
        <v>10374750</v>
      </c>
      <c r="T24" s="42">
        <v>11294693</v>
      </c>
      <c r="U24" s="42">
        <v>10729522</v>
      </c>
      <c r="V24" s="42">
        <v>10629061</v>
      </c>
      <c r="W24" s="42">
        <v>10871593</v>
      </c>
      <c r="X24" s="42">
        <v>10419676</v>
      </c>
      <c r="Y24" s="42">
        <v>10719577</v>
      </c>
      <c r="Z24" s="42">
        <v>10803197</v>
      </c>
      <c r="AA24" s="42">
        <v>11298013</v>
      </c>
      <c r="AB24" s="42">
        <v>11336201</v>
      </c>
      <c r="AC24" s="42">
        <v>10946509</v>
      </c>
      <c r="AD24" s="42">
        <v>10302229</v>
      </c>
      <c r="AE24" s="42">
        <v>10787250</v>
      </c>
      <c r="AF24" s="42">
        <v>11107127</v>
      </c>
      <c r="AG24" s="42">
        <v>11752193</v>
      </c>
      <c r="AH24" s="42">
        <v>12319268</v>
      </c>
      <c r="AI24" s="42">
        <v>11704419</v>
      </c>
      <c r="AJ24" s="42">
        <v>11811832</v>
      </c>
      <c r="AK24" s="42">
        <v>11659740</v>
      </c>
      <c r="AL24" s="42">
        <v>11674484</v>
      </c>
      <c r="AM24" s="42">
        <v>9908225</v>
      </c>
      <c r="AO24" s="53">
        <v>-0.1512922541158993</v>
      </c>
      <c r="AP24" s="53">
        <v>-0.15346289294667248</v>
      </c>
      <c r="AR24" s="142"/>
      <c r="AS24" s="142"/>
    </row>
    <row r="25" spans="1:45" ht="19.5" customHeight="1">
      <c r="A25" s="81" t="s">
        <v>59</v>
      </c>
      <c r="B25" s="42">
        <v>5040104</v>
      </c>
      <c r="C25" s="42">
        <v>5023337</v>
      </c>
      <c r="D25" s="42">
        <v>5013839</v>
      </c>
      <c r="E25" s="42">
        <v>5015903</v>
      </c>
      <c r="F25" s="42">
        <v>4995356</v>
      </c>
      <c r="G25" s="42">
        <v>5093780</v>
      </c>
      <c r="H25" s="42">
        <v>5158373</v>
      </c>
      <c r="I25" s="42">
        <v>5172172</v>
      </c>
      <c r="J25" s="42">
        <v>5088175</v>
      </c>
      <c r="K25" s="42">
        <v>5137455</v>
      </c>
      <c r="L25" s="42">
        <v>5127834</v>
      </c>
      <c r="M25" s="42">
        <v>5173943</v>
      </c>
      <c r="N25" s="42">
        <v>5242378</v>
      </c>
      <c r="O25" s="42">
        <v>5542325</v>
      </c>
      <c r="P25" s="42">
        <v>5730968</v>
      </c>
      <c r="Q25" s="42">
        <v>5798187</v>
      </c>
      <c r="R25" s="42">
        <v>5747668</v>
      </c>
      <c r="S25" s="42">
        <v>5899663</v>
      </c>
      <c r="T25" s="42">
        <v>6034954</v>
      </c>
      <c r="U25" s="42">
        <v>6097880</v>
      </c>
      <c r="V25" s="42">
        <v>6073683</v>
      </c>
      <c r="W25" s="42">
        <v>6224635</v>
      </c>
      <c r="X25" s="42">
        <v>6298203</v>
      </c>
      <c r="Y25" s="42">
        <v>6379823</v>
      </c>
      <c r="Z25" s="42">
        <v>6381116</v>
      </c>
      <c r="AA25" s="42">
        <v>6538639</v>
      </c>
      <c r="AB25" s="42">
        <v>6668978</v>
      </c>
      <c r="AC25" s="42">
        <v>6772350</v>
      </c>
      <c r="AD25" s="42">
        <v>6169230</v>
      </c>
      <c r="AE25" s="42">
        <v>6276497</v>
      </c>
      <c r="AF25" s="42">
        <v>6363360</v>
      </c>
      <c r="AG25" s="42">
        <v>6346586</v>
      </c>
      <c r="AH25" s="42">
        <v>6249405</v>
      </c>
      <c r="AI25" s="42">
        <v>6367879</v>
      </c>
      <c r="AJ25" s="42">
        <v>6535740</v>
      </c>
      <c r="AK25" s="42">
        <v>6412591</v>
      </c>
      <c r="AL25" s="42">
        <v>6347239</v>
      </c>
      <c r="AM25" s="42">
        <v>6416620</v>
      </c>
      <c r="AO25" s="53">
        <v>0.010930894519648682</v>
      </c>
      <c r="AP25" s="53">
        <v>0.0076541969468955084</v>
      </c>
      <c r="AR25" s="142"/>
      <c r="AS25" s="142"/>
    </row>
    <row r="26" spans="1:45" ht="19.5" customHeight="1">
      <c r="A26" s="10" t="s">
        <v>138</v>
      </c>
      <c r="B26" s="5" t="s">
        <v>58</v>
      </c>
      <c r="C26" s="5" t="s">
        <v>58</v>
      </c>
      <c r="D26" s="5" t="s">
        <v>58</v>
      </c>
      <c r="E26" s="5" t="s">
        <v>58</v>
      </c>
      <c r="F26" s="5" t="s">
        <v>58</v>
      </c>
      <c r="G26" s="5" t="s">
        <v>58</v>
      </c>
      <c r="H26" s="5" t="s">
        <v>58</v>
      </c>
      <c r="I26" s="5" t="s">
        <v>58</v>
      </c>
      <c r="J26" s="5" t="s">
        <v>58</v>
      </c>
      <c r="K26" s="5" t="s">
        <v>58</v>
      </c>
      <c r="L26" s="5" t="s">
        <v>58</v>
      </c>
      <c r="M26" s="5" t="s">
        <v>58</v>
      </c>
      <c r="N26" s="5" t="s">
        <v>58</v>
      </c>
      <c r="O26" s="5" t="s">
        <v>58</v>
      </c>
      <c r="P26" s="5" t="s">
        <v>58</v>
      </c>
      <c r="Q26" s="5" t="s">
        <v>58</v>
      </c>
      <c r="R26" s="5" t="s">
        <v>58</v>
      </c>
      <c r="S26" s="5" t="s">
        <v>58</v>
      </c>
      <c r="T26" s="5" t="s">
        <v>58</v>
      </c>
      <c r="U26" s="5" t="s">
        <v>58</v>
      </c>
      <c r="V26" s="5" t="s">
        <v>58</v>
      </c>
      <c r="W26" s="5" t="s">
        <v>58</v>
      </c>
      <c r="X26" s="5" t="s">
        <v>58</v>
      </c>
      <c r="Y26" s="5" t="s">
        <v>58</v>
      </c>
      <c r="Z26" s="5" t="s">
        <v>58</v>
      </c>
      <c r="AA26" s="5" t="s">
        <v>58</v>
      </c>
      <c r="AB26" s="5" t="s">
        <v>58</v>
      </c>
      <c r="AC26" s="5" t="s">
        <v>58</v>
      </c>
      <c r="AD26" s="43">
        <v>1682056</v>
      </c>
      <c r="AE26" s="43">
        <v>1740095</v>
      </c>
      <c r="AF26" s="43">
        <v>1680142</v>
      </c>
      <c r="AG26" s="43">
        <v>1642100</v>
      </c>
      <c r="AH26" s="43">
        <v>1727377</v>
      </c>
      <c r="AI26" s="43">
        <v>1750189</v>
      </c>
      <c r="AJ26" s="43">
        <v>1814963</v>
      </c>
      <c r="AK26" s="43">
        <v>2355543</v>
      </c>
      <c r="AL26" s="43">
        <v>2729476</v>
      </c>
      <c r="AM26" s="43">
        <v>3042825</v>
      </c>
      <c r="AN26" s="3"/>
      <c r="AO26" s="119">
        <v>0.11480188871417085</v>
      </c>
      <c r="AP26" s="119">
        <v>0.7385693773643875</v>
      </c>
      <c r="AR26" s="142"/>
      <c r="AS26" s="142"/>
    </row>
    <row r="27" spans="1:45" ht="19.5" customHeight="1">
      <c r="A27" s="56" t="s">
        <v>69</v>
      </c>
      <c r="B27" s="5" t="s">
        <v>58</v>
      </c>
      <c r="C27" s="5" t="s">
        <v>58</v>
      </c>
      <c r="D27" s="5" t="s">
        <v>58</v>
      </c>
      <c r="E27" s="5" t="s">
        <v>58</v>
      </c>
      <c r="F27" s="5" t="s">
        <v>58</v>
      </c>
      <c r="G27" s="5" t="s">
        <v>58</v>
      </c>
      <c r="H27" s="5" t="s">
        <v>58</v>
      </c>
      <c r="I27" s="5" t="s">
        <v>58</v>
      </c>
      <c r="J27" s="5" t="s">
        <v>58</v>
      </c>
      <c r="K27" s="5" t="s">
        <v>58</v>
      </c>
      <c r="L27" s="5" t="s">
        <v>58</v>
      </c>
      <c r="M27" s="5" t="s">
        <v>58</v>
      </c>
      <c r="N27" s="5" t="s">
        <v>58</v>
      </c>
      <c r="O27" s="5" t="s">
        <v>58</v>
      </c>
      <c r="P27" s="5" t="s">
        <v>58</v>
      </c>
      <c r="Q27" s="5" t="s">
        <v>58</v>
      </c>
      <c r="R27" s="5" t="s">
        <v>58</v>
      </c>
      <c r="S27" s="5" t="s">
        <v>58</v>
      </c>
      <c r="T27" s="5" t="s">
        <v>58</v>
      </c>
      <c r="U27" s="5" t="s">
        <v>58</v>
      </c>
      <c r="V27" s="5" t="s">
        <v>58</v>
      </c>
      <c r="W27" s="5" t="s">
        <v>58</v>
      </c>
      <c r="X27" s="5" t="s">
        <v>58</v>
      </c>
      <c r="Y27" s="5" t="s">
        <v>58</v>
      </c>
      <c r="Z27" s="5" t="s">
        <v>58</v>
      </c>
      <c r="AA27" s="5" t="s">
        <v>58</v>
      </c>
      <c r="AB27" s="5" t="s">
        <v>58</v>
      </c>
      <c r="AC27" s="5" t="s">
        <v>58</v>
      </c>
      <c r="AD27" s="42">
        <v>1681987</v>
      </c>
      <c r="AE27" s="42">
        <v>1740081</v>
      </c>
      <c r="AF27" s="42">
        <v>1680141</v>
      </c>
      <c r="AG27" s="42">
        <v>1642100</v>
      </c>
      <c r="AH27" s="42">
        <v>1727374</v>
      </c>
      <c r="AI27" s="42">
        <v>1750182</v>
      </c>
      <c r="AJ27" s="42">
        <v>1814953</v>
      </c>
      <c r="AK27" s="42">
        <v>2355529</v>
      </c>
      <c r="AL27" s="42">
        <v>2729458</v>
      </c>
      <c r="AM27" s="42">
        <v>3042803</v>
      </c>
      <c r="AO27" s="53">
        <v>0.11480118030759212</v>
      </c>
      <c r="AP27" s="53">
        <v>0.7385637607974485</v>
      </c>
      <c r="AR27" s="142"/>
      <c r="AS27" s="142"/>
    </row>
    <row r="28" spans="1:45" ht="19.5" customHeight="1">
      <c r="A28" s="81" t="s">
        <v>60</v>
      </c>
      <c r="B28" s="5" t="s">
        <v>58</v>
      </c>
      <c r="C28" s="5" t="s">
        <v>58</v>
      </c>
      <c r="D28" s="5" t="s">
        <v>58</v>
      </c>
      <c r="E28" s="5" t="s">
        <v>58</v>
      </c>
      <c r="F28" s="5" t="s">
        <v>58</v>
      </c>
      <c r="G28" s="5" t="s">
        <v>58</v>
      </c>
      <c r="H28" s="5" t="s">
        <v>58</v>
      </c>
      <c r="I28" s="5" t="s">
        <v>58</v>
      </c>
      <c r="J28" s="5" t="s">
        <v>58</v>
      </c>
      <c r="K28" s="5" t="s">
        <v>58</v>
      </c>
      <c r="L28" s="5" t="s">
        <v>58</v>
      </c>
      <c r="M28" s="5" t="s">
        <v>58</v>
      </c>
      <c r="N28" s="5" t="s">
        <v>58</v>
      </c>
      <c r="O28" s="5" t="s">
        <v>58</v>
      </c>
      <c r="P28" s="5" t="s">
        <v>58</v>
      </c>
      <c r="Q28" s="5" t="s">
        <v>58</v>
      </c>
      <c r="R28" s="5" t="s">
        <v>58</v>
      </c>
      <c r="S28" s="5" t="s">
        <v>58</v>
      </c>
      <c r="T28" s="5" t="s">
        <v>58</v>
      </c>
      <c r="U28" s="5" t="s">
        <v>58</v>
      </c>
      <c r="V28" s="5" t="s">
        <v>58</v>
      </c>
      <c r="W28" s="5" t="s">
        <v>58</v>
      </c>
      <c r="X28" s="5" t="s">
        <v>58</v>
      </c>
      <c r="Y28" s="5" t="s">
        <v>58</v>
      </c>
      <c r="Z28" s="5" t="s">
        <v>58</v>
      </c>
      <c r="AA28" s="5" t="s">
        <v>58</v>
      </c>
      <c r="AB28" s="5" t="s">
        <v>58</v>
      </c>
      <c r="AC28" s="5" t="s">
        <v>58</v>
      </c>
      <c r="AD28" s="42">
        <v>1109624</v>
      </c>
      <c r="AE28" s="42">
        <v>1085025</v>
      </c>
      <c r="AF28" s="42">
        <v>972025</v>
      </c>
      <c r="AG28" s="42">
        <v>832118</v>
      </c>
      <c r="AH28" s="42">
        <v>909554</v>
      </c>
      <c r="AI28" s="42">
        <v>874564</v>
      </c>
      <c r="AJ28" s="42">
        <v>987463</v>
      </c>
      <c r="AK28" s="42">
        <v>1376283</v>
      </c>
      <c r="AL28" s="42">
        <v>1823928</v>
      </c>
      <c r="AM28" s="42">
        <v>2220360</v>
      </c>
      <c r="AO28" s="53">
        <v>0.2173506848954565</v>
      </c>
      <c r="AP28" s="53">
        <v>1.5388193431241168</v>
      </c>
      <c r="AR28" s="142"/>
      <c r="AS28" s="142"/>
    </row>
    <row r="29" spans="1:45" ht="19.5" customHeight="1">
      <c r="A29" s="81" t="s">
        <v>59</v>
      </c>
      <c r="B29" s="5" t="s">
        <v>58</v>
      </c>
      <c r="C29" s="5" t="s">
        <v>58</v>
      </c>
      <c r="D29" s="5" t="s">
        <v>58</v>
      </c>
      <c r="E29" s="5" t="s">
        <v>58</v>
      </c>
      <c r="F29" s="5" t="s">
        <v>58</v>
      </c>
      <c r="G29" s="5" t="s">
        <v>58</v>
      </c>
      <c r="H29" s="5" t="s">
        <v>58</v>
      </c>
      <c r="I29" s="5" t="s">
        <v>58</v>
      </c>
      <c r="J29" s="5" t="s">
        <v>58</v>
      </c>
      <c r="K29" s="5" t="s">
        <v>58</v>
      </c>
      <c r="L29" s="5" t="s">
        <v>58</v>
      </c>
      <c r="M29" s="5" t="s">
        <v>58</v>
      </c>
      <c r="N29" s="5" t="s">
        <v>58</v>
      </c>
      <c r="O29" s="5" t="s">
        <v>58</v>
      </c>
      <c r="P29" s="5" t="s">
        <v>58</v>
      </c>
      <c r="Q29" s="5" t="s">
        <v>58</v>
      </c>
      <c r="R29" s="5" t="s">
        <v>58</v>
      </c>
      <c r="S29" s="5" t="s">
        <v>58</v>
      </c>
      <c r="T29" s="5" t="s">
        <v>58</v>
      </c>
      <c r="U29" s="5" t="s">
        <v>58</v>
      </c>
      <c r="V29" s="5" t="s">
        <v>58</v>
      </c>
      <c r="W29" s="5" t="s">
        <v>58</v>
      </c>
      <c r="X29" s="5" t="s">
        <v>58</v>
      </c>
      <c r="Y29" s="5" t="s">
        <v>58</v>
      </c>
      <c r="Z29" s="5" t="s">
        <v>58</v>
      </c>
      <c r="AA29" s="5" t="s">
        <v>58</v>
      </c>
      <c r="AB29" s="5" t="s">
        <v>58</v>
      </c>
      <c r="AC29" s="5" t="s">
        <v>58</v>
      </c>
      <c r="AD29" s="42">
        <v>572363</v>
      </c>
      <c r="AE29" s="42">
        <v>655056</v>
      </c>
      <c r="AF29" s="42">
        <v>708116</v>
      </c>
      <c r="AG29" s="42">
        <v>809982</v>
      </c>
      <c r="AH29" s="42">
        <v>817820</v>
      </c>
      <c r="AI29" s="42">
        <v>875618</v>
      </c>
      <c r="AJ29" s="42">
        <v>827490</v>
      </c>
      <c r="AK29" s="42">
        <v>979246</v>
      </c>
      <c r="AL29" s="42">
        <v>905530</v>
      </c>
      <c r="AM29" s="42">
        <v>822443</v>
      </c>
      <c r="AO29" s="53">
        <v>-0.09175510474528725</v>
      </c>
      <c r="AP29" s="53">
        <v>-0.06072853687338542</v>
      </c>
      <c r="AR29" s="142"/>
      <c r="AS29" s="142"/>
    </row>
    <row r="30" spans="1:45" ht="19.5" customHeight="1">
      <c r="A30" s="10" t="s">
        <v>71</v>
      </c>
      <c r="B30" s="43">
        <v>1844409</v>
      </c>
      <c r="C30" s="43">
        <v>1647405</v>
      </c>
      <c r="D30" s="43">
        <v>1531245</v>
      </c>
      <c r="E30" s="43">
        <v>1481786</v>
      </c>
      <c r="F30" s="43">
        <v>1472057</v>
      </c>
      <c r="G30" s="43">
        <v>1449418</v>
      </c>
      <c r="H30" s="43">
        <v>1379181</v>
      </c>
      <c r="I30" s="43">
        <v>1299462</v>
      </c>
      <c r="J30" s="43">
        <v>1316967</v>
      </c>
      <c r="K30" s="43">
        <v>1238050</v>
      </c>
      <c r="L30" s="43">
        <v>1190483</v>
      </c>
      <c r="M30" s="43">
        <v>1135085</v>
      </c>
      <c r="N30" s="43">
        <v>1095210</v>
      </c>
      <c r="O30" s="43">
        <v>1024740</v>
      </c>
      <c r="P30" s="43">
        <v>987531</v>
      </c>
      <c r="Q30" s="43">
        <v>847540</v>
      </c>
      <c r="R30" s="43">
        <v>842492</v>
      </c>
      <c r="S30" s="43">
        <v>846473</v>
      </c>
      <c r="T30" s="43">
        <v>745783</v>
      </c>
      <c r="U30" s="43">
        <v>625591</v>
      </c>
      <c r="V30" s="43">
        <v>615397</v>
      </c>
      <c r="W30" s="43">
        <v>613714</v>
      </c>
      <c r="X30" s="43">
        <v>599340</v>
      </c>
      <c r="Y30" s="43">
        <v>564597</v>
      </c>
      <c r="Z30" s="43">
        <v>577383</v>
      </c>
      <c r="AA30" s="43">
        <v>586378</v>
      </c>
      <c r="AB30" s="43">
        <v>597209</v>
      </c>
      <c r="AC30" s="43">
        <v>660094</v>
      </c>
      <c r="AD30" s="43">
        <v>672376</v>
      </c>
      <c r="AE30" s="43">
        <v>698352</v>
      </c>
      <c r="AF30" s="43">
        <v>690322</v>
      </c>
      <c r="AG30" s="43">
        <v>669671</v>
      </c>
      <c r="AH30" s="43">
        <v>723687</v>
      </c>
      <c r="AI30" s="43">
        <v>939545</v>
      </c>
      <c r="AJ30" s="43">
        <v>971471</v>
      </c>
      <c r="AK30" s="43">
        <v>831720</v>
      </c>
      <c r="AL30" s="43">
        <v>863816</v>
      </c>
      <c r="AM30" s="43">
        <v>887053</v>
      </c>
      <c r="AN30" s="3"/>
      <c r="AO30" s="119">
        <v>0.026900404715819004</v>
      </c>
      <c r="AP30" s="119">
        <v>-0.055869596453602566</v>
      </c>
      <c r="AR30" s="142"/>
      <c r="AS30" s="142"/>
    </row>
    <row r="31" spans="1:45" ht="19.5" customHeight="1">
      <c r="A31" s="56" t="s">
        <v>69</v>
      </c>
      <c r="B31" s="42">
        <v>1820559</v>
      </c>
      <c r="C31" s="42">
        <v>1628408</v>
      </c>
      <c r="D31" s="42">
        <v>1512248</v>
      </c>
      <c r="E31" s="42">
        <v>1462789</v>
      </c>
      <c r="F31" s="42">
        <v>1453060</v>
      </c>
      <c r="G31" s="42">
        <v>1430421</v>
      </c>
      <c r="H31" s="42">
        <v>1360184</v>
      </c>
      <c r="I31" s="42">
        <v>1280466</v>
      </c>
      <c r="J31" s="42">
        <v>1297971</v>
      </c>
      <c r="K31" s="42">
        <v>1219054</v>
      </c>
      <c r="L31" s="42">
        <v>1171487</v>
      </c>
      <c r="M31" s="42">
        <v>1116089</v>
      </c>
      <c r="N31" s="42">
        <v>1076214</v>
      </c>
      <c r="O31" s="42">
        <v>1005744</v>
      </c>
      <c r="P31" s="42">
        <v>968535</v>
      </c>
      <c r="Q31" s="42">
        <v>828544</v>
      </c>
      <c r="R31" s="42">
        <v>825356</v>
      </c>
      <c r="S31" s="42">
        <v>829337</v>
      </c>
      <c r="T31" s="42">
        <v>728649</v>
      </c>
      <c r="U31" s="42">
        <v>608457</v>
      </c>
      <c r="V31" s="42">
        <v>598261</v>
      </c>
      <c r="W31" s="42">
        <v>596578</v>
      </c>
      <c r="X31" s="42">
        <v>582204</v>
      </c>
      <c r="Y31" s="42">
        <v>547461</v>
      </c>
      <c r="Z31" s="42">
        <v>560247</v>
      </c>
      <c r="AA31" s="42">
        <v>569242</v>
      </c>
      <c r="AB31" s="42">
        <v>580073</v>
      </c>
      <c r="AC31" s="42">
        <v>642958</v>
      </c>
      <c r="AD31" s="42">
        <v>672376</v>
      </c>
      <c r="AE31" s="42">
        <v>698352</v>
      </c>
      <c r="AF31" s="42">
        <v>690322</v>
      </c>
      <c r="AG31" s="42">
        <v>669671</v>
      </c>
      <c r="AH31" s="42">
        <v>723687</v>
      </c>
      <c r="AI31" s="42">
        <v>939545</v>
      </c>
      <c r="AJ31" s="42">
        <v>971471</v>
      </c>
      <c r="AK31" s="42">
        <v>831720</v>
      </c>
      <c r="AL31" s="42">
        <v>863816</v>
      </c>
      <c r="AM31" s="42">
        <v>887053</v>
      </c>
      <c r="AO31" s="53">
        <v>0.026900404715819004</v>
      </c>
      <c r="AP31" s="53">
        <v>-0.055869596453602566</v>
      </c>
      <c r="AR31" s="142"/>
      <c r="AS31" s="142"/>
    </row>
    <row r="32" spans="1:45" ht="19.5" customHeight="1">
      <c r="A32" s="81" t="s">
        <v>60</v>
      </c>
      <c r="B32" s="42">
        <v>904755</v>
      </c>
      <c r="C32" s="42">
        <v>686793</v>
      </c>
      <c r="D32" s="42">
        <v>638095</v>
      </c>
      <c r="E32" s="42">
        <v>616513</v>
      </c>
      <c r="F32" s="42">
        <v>595498</v>
      </c>
      <c r="G32" s="42">
        <v>559798</v>
      </c>
      <c r="H32" s="42">
        <v>560033</v>
      </c>
      <c r="I32" s="42">
        <v>531645</v>
      </c>
      <c r="J32" s="42">
        <v>548901</v>
      </c>
      <c r="K32" s="42">
        <v>522193</v>
      </c>
      <c r="L32" s="42">
        <v>507887</v>
      </c>
      <c r="M32" s="42">
        <v>470945</v>
      </c>
      <c r="N32" s="42">
        <v>437026</v>
      </c>
      <c r="O32" s="42">
        <v>410744</v>
      </c>
      <c r="P32" s="42">
        <v>377083</v>
      </c>
      <c r="Q32" s="42">
        <v>346564</v>
      </c>
      <c r="R32" s="42">
        <v>344154</v>
      </c>
      <c r="S32" s="42">
        <v>346027</v>
      </c>
      <c r="T32" s="42">
        <v>299477</v>
      </c>
      <c r="U32" s="42">
        <v>269892</v>
      </c>
      <c r="V32" s="42">
        <v>253678</v>
      </c>
      <c r="W32" s="42">
        <v>241859</v>
      </c>
      <c r="X32" s="42">
        <v>233783</v>
      </c>
      <c r="Y32" s="42">
        <v>230075</v>
      </c>
      <c r="Z32" s="42">
        <v>229468</v>
      </c>
      <c r="AA32" s="42">
        <v>225317</v>
      </c>
      <c r="AB32" s="42">
        <v>232685</v>
      </c>
      <c r="AC32" s="42">
        <v>322643</v>
      </c>
      <c r="AD32" s="42">
        <v>316238</v>
      </c>
      <c r="AE32" s="42">
        <v>321351</v>
      </c>
      <c r="AF32" s="42">
        <v>314270</v>
      </c>
      <c r="AG32" s="42">
        <v>291221</v>
      </c>
      <c r="AH32" s="42">
        <v>319053</v>
      </c>
      <c r="AI32" s="42">
        <v>507871</v>
      </c>
      <c r="AJ32" s="42">
        <v>514854</v>
      </c>
      <c r="AK32" s="42">
        <v>516611</v>
      </c>
      <c r="AL32" s="42">
        <v>527986</v>
      </c>
      <c r="AM32" s="42">
        <v>527492</v>
      </c>
      <c r="AN32" s="15"/>
      <c r="AO32" s="53">
        <v>-0.0009356308690002813</v>
      </c>
      <c r="AP32" s="53">
        <v>0.03863382630628642</v>
      </c>
      <c r="AR32" s="142"/>
      <c r="AS32" s="142"/>
    </row>
    <row r="33" spans="1:45" ht="19.5" customHeight="1">
      <c r="A33" s="81" t="s">
        <v>59</v>
      </c>
      <c r="B33" s="42">
        <v>915804</v>
      </c>
      <c r="C33" s="42">
        <v>941615</v>
      </c>
      <c r="D33" s="42">
        <v>874153</v>
      </c>
      <c r="E33" s="42">
        <v>846276</v>
      </c>
      <c r="F33" s="42">
        <v>857562</v>
      </c>
      <c r="G33" s="42">
        <v>870623</v>
      </c>
      <c r="H33" s="42">
        <v>800151</v>
      </c>
      <c r="I33" s="42">
        <v>748821</v>
      </c>
      <c r="J33" s="42">
        <v>749070</v>
      </c>
      <c r="K33" s="42">
        <v>696861</v>
      </c>
      <c r="L33" s="42">
        <v>663600</v>
      </c>
      <c r="M33" s="42">
        <v>645144</v>
      </c>
      <c r="N33" s="42">
        <v>639188</v>
      </c>
      <c r="O33" s="42">
        <v>595000</v>
      </c>
      <c r="P33" s="42">
        <v>591452</v>
      </c>
      <c r="Q33" s="42">
        <v>481980</v>
      </c>
      <c r="R33" s="42">
        <v>481202</v>
      </c>
      <c r="S33" s="42">
        <v>483310</v>
      </c>
      <c r="T33" s="42">
        <v>429172</v>
      </c>
      <c r="U33" s="42">
        <v>338565</v>
      </c>
      <c r="V33" s="42">
        <v>344583</v>
      </c>
      <c r="W33" s="42">
        <v>354719</v>
      </c>
      <c r="X33" s="42">
        <v>348421</v>
      </c>
      <c r="Y33" s="42">
        <v>317386</v>
      </c>
      <c r="Z33" s="42">
        <v>330779</v>
      </c>
      <c r="AA33" s="42">
        <v>343925</v>
      </c>
      <c r="AB33" s="42">
        <v>347388</v>
      </c>
      <c r="AC33" s="42">
        <v>320315</v>
      </c>
      <c r="AD33" s="42">
        <v>356138</v>
      </c>
      <c r="AE33" s="42">
        <v>377001</v>
      </c>
      <c r="AF33" s="42">
        <v>376052</v>
      </c>
      <c r="AG33" s="42">
        <v>378450</v>
      </c>
      <c r="AH33" s="42">
        <v>404634</v>
      </c>
      <c r="AI33" s="42">
        <v>431674</v>
      </c>
      <c r="AJ33" s="42">
        <v>456617</v>
      </c>
      <c r="AK33" s="42">
        <v>315109</v>
      </c>
      <c r="AL33" s="42">
        <v>335830</v>
      </c>
      <c r="AM33" s="42">
        <v>359561</v>
      </c>
      <c r="AO33" s="53">
        <v>0.07066372867224491</v>
      </c>
      <c r="AP33" s="53">
        <v>-0.167054304868952</v>
      </c>
      <c r="AR33" s="142"/>
      <c r="AS33" s="142"/>
    </row>
    <row r="34" spans="1:45" ht="19.5" customHeight="1">
      <c r="A34" s="10" t="s">
        <v>61</v>
      </c>
      <c r="B34" s="43">
        <v>120039</v>
      </c>
      <c r="C34" s="43">
        <v>119360</v>
      </c>
      <c r="D34" s="43">
        <v>117479</v>
      </c>
      <c r="E34" s="43">
        <v>116547</v>
      </c>
      <c r="F34" s="43">
        <v>115673</v>
      </c>
      <c r="G34" s="43">
        <v>116429</v>
      </c>
      <c r="H34" s="43">
        <v>115137</v>
      </c>
      <c r="I34" s="43">
        <v>114144</v>
      </c>
      <c r="J34" s="43">
        <v>112476</v>
      </c>
      <c r="K34" s="43">
        <v>109930</v>
      </c>
      <c r="L34" s="43">
        <v>100927</v>
      </c>
      <c r="M34" s="43">
        <v>96964</v>
      </c>
      <c r="N34" s="43">
        <v>95315</v>
      </c>
      <c r="O34" s="43">
        <v>93597</v>
      </c>
      <c r="P34" s="43">
        <v>92875</v>
      </c>
      <c r="Q34" s="43">
        <v>91011</v>
      </c>
      <c r="R34" s="43">
        <v>88922</v>
      </c>
      <c r="S34" s="43">
        <v>81547</v>
      </c>
      <c r="T34" s="43">
        <v>78419</v>
      </c>
      <c r="U34" s="43">
        <v>74033</v>
      </c>
      <c r="V34" s="43">
        <v>73337</v>
      </c>
      <c r="W34" s="43">
        <v>73349</v>
      </c>
      <c r="X34" s="43">
        <v>75748</v>
      </c>
      <c r="Y34" s="43">
        <v>68549</v>
      </c>
      <c r="Z34" s="43">
        <v>68155</v>
      </c>
      <c r="AA34" s="43">
        <v>63411</v>
      </c>
      <c r="AB34" s="43">
        <v>62878</v>
      </c>
      <c r="AC34" s="43">
        <v>62508</v>
      </c>
      <c r="AD34" s="43">
        <v>58684</v>
      </c>
      <c r="AE34" s="43">
        <v>56990</v>
      </c>
      <c r="AF34" s="43">
        <v>56813</v>
      </c>
      <c r="AG34" s="43">
        <v>56818</v>
      </c>
      <c r="AH34" s="43">
        <v>56822</v>
      </c>
      <c r="AI34" s="43">
        <v>56819</v>
      </c>
      <c r="AJ34" s="43">
        <v>56657</v>
      </c>
      <c r="AK34" s="43">
        <v>10040</v>
      </c>
      <c r="AL34" s="43">
        <v>10039</v>
      </c>
      <c r="AM34" s="43">
        <v>10040</v>
      </c>
      <c r="AO34" s="120">
        <v>9.961151509108035E-05</v>
      </c>
      <c r="AP34" s="120">
        <v>-0.8232985445009592</v>
      </c>
      <c r="AR34" s="142"/>
      <c r="AS34" s="142"/>
    </row>
    <row r="35" spans="1:45" ht="19.5" customHeight="1">
      <c r="A35" s="57" t="s">
        <v>72</v>
      </c>
      <c r="B35" s="46">
        <v>14225725</v>
      </c>
      <c r="C35" s="46">
        <v>14000113</v>
      </c>
      <c r="D35" s="46">
        <v>15049122</v>
      </c>
      <c r="E35" s="46">
        <v>15955262</v>
      </c>
      <c r="F35" s="46">
        <v>15411699</v>
      </c>
      <c r="G35" s="46">
        <v>16021635</v>
      </c>
      <c r="H35" s="46">
        <v>17016294</v>
      </c>
      <c r="I35" s="46">
        <v>17352339</v>
      </c>
      <c r="J35" s="46">
        <v>17400893</v>
      </c>
      <c r="K35" s="46">
        <v>18103805</v>
      </c>
      <c r="L35" s="46">
        <v>17886755</v>
      </c>
      <c r="M35" s="46">
        <v>16215360</v>
      </c>
      <c r="N35" s="46">
        <v>18966686</v>
      </c>
      <c r="O35" s="46">
        <v>17929517</v>
      </c>
      <c r="P35" s="46">
        <v>18572230</v>
      </c>
      <c r="Q35" s="46">
        <v>17569378</v>
      </c>
      <c r="R35" s="46">
        <v>17942859</v>
      </c>
      <c r="S35" s="46">
        <v>18223189</v>
      </c>
      <c r="T35" s="46">
        <v>19278045</v>
      </c>
      <c r="U35" s="46">
        <v>19560877</v>
      </c>
      <c r="V35" s="46">
        <v>18093132</v>
      </c>
      <c r="W35" s="46">
        <v>18457138</v>
      </c>
      <c r="X35" s="46">
        <v>19142330</v>
      </c>
      <c r="Y35" s="46">
        <v>19423474</v>
      </c>
      <c r="Z35" s="46">
        <v>19804399</v>
      </c>
      <c r="AA35" s="46">
        <v>20313526</v>
      </c>
      <c r="AB35" s="46">
        <v>20492675</v>
      </c>
      <c r="AC35" s="46">
        <v>20436815</v>
      </c>
      <c r="AD35" s="46">
        <v>20822747</v>
      </c>
      <c r="AE35" s="46">
        <v>21698470</v>
      </c>
      <c r="AF35" s="46">
        <v>22271048</v>
      </c>
      <c r="AG35" s="46">
        <v>22615574</v>
      </c>
      <c r="AH35" s="46">
        <v>23206335</v>
      </c>
      <c r="AI35" s="46">
        <v>22904107</v>
      </c>
      <c r="AJ35" s="46">
        <v>24105388</v>
      </c>
      <c r="AK35" s="46">
        <v>24422422</v>
      </c>
      <c r="AL35" s="46">
        <v>25177194</v>
      </c>
      <c r="AM35" s="46">
        <v>24287177</v>
      </c>
      <c r="AO35" s="119">
        <v>-0.035350126785375635</v>
      </c>
      <c r="AP35" s="119">
        <v>0.06038524007943202</v>
      </c>
      <c r="AR35" s="142"/>
      <c r="AS35" s="142"/>
    </row>
    <row r="36" spans="1:45" ht="19.5" customHeight="1">
      <c r="A36" s="56" t="s">
        <v>69</v>
      </c>
      <c r="B36" s="42">
        <v>13355581</v>
      </c>
      <c r="C36" s="42">
        <v>13448164</v>
      </c>
      <c r="D36" s="42">
        <v>14159875</v>
      </c>
      <c r="E36" s="42">
        <v>14810314</v>
      </c>
      <c r="F36" s="42">
        <v>14589747</v>
      </c>
      <c r="G36" s="42">
        <v>15114497</v>
      </c>
      <c r="H36" s="42">
        <v>15702147</v>
      </c>
      <c r="I36" s="42">
        <v>16285810</v>
      </c>
      <c r="J36" s="42">
        <v>15657642</v>
      </c>
      <c r="K36" s="42">
        <v>15546125</v>
      </c>
      <c r="L36" s="42">
        <v>15713965</v>
      </c>
      <c r="M36" s="42">
        <v>15383802</v>
      </c>
      <c r="N36" s="42">
        <v>16241891</v>
      </c>
      <c r="O36" s="42">
        <v>16598415</v>
      </c>
      <c r="P36" s="42">
        <v>17194477</v>
      </c>
      <c r="Q36" s="42">
        <v>16437921</v>
      </c>
      <c r="R36" s="42">
        <v>16465482</v>
      </c>
      <c r="S36" s="42">
        <v>17103750</v>
      </c>
      <c r="T36" s="42">
        <v>18058296</v>
      </c>
      <c r="U36" s="42">
        <v>17435859</v>
      </c>
      <c r="V36" s="42">
        <v>17301005</v>
      </c>
      <c r="W36" s="42">
        <v>17692806</v>
      </c>
      <c r="X36" s="42">
        <v>17300083</v>
      </c>
      <c r="Y36" s="42">
        <v>17646861</v>
      </c>
      <c r="Z36" s="42">
        <v>17744560</v>
      </c>
      <c r="AA36" s="42">
        <v>18405894</v>
      </c>
      <c r="AB36" s="42">
        <v>18585252</v>
      </c>
      <c r="AC36" s="42">
        <v>18361817</v>
      </c>
      <c r="AD36" s="42">
        <v>18825822</v>
      </c>
      <c r="AE36" s="42">
        <v>19502180</v>
      </c>
      <c r="AF36" s="42">
        <v>19840950</v>
      </c>
      <c r="AG36" s="42">
        <v>20410550</v>
      </c>
      <c r="AH36" s="42">
        <v>21019734</v>
      </c>
      <c r="AI36" s="42">
        <v>20762025</v>
      </c>
      <c r="AJ36" s="42">
        <v>21133996</v>
      </c>
      <c r="AK36" s="42">
        <v>21259580</v>
      </c>
      <c r="AL36" s="42">
        <v>21614997</v>
      </c>
      <c r="AM36" s="42">
        <v>20254701</v>
      </c>
      <c r="AO36" s="53">
        <v>-0.062932971954611</v>
      </c>
      <c r="AP36" s="53">
        <v>-0.02443518876410178</v>
      </c>
      <c r="AR36" s="142"/>
      <c r="AS36" s="142"/>
    </row>
    <row r="37" spans="1:45" ht="19.5" customHeight="1">
      <c r="A37" s="81" t="s">
        <v>60</v>
      </c>
      <c r="B37" s="42">
        <v>7399673</v>
      </c>
      <c r="C37" s="42"/>
      <c r="D37" s="42">
        <v>8271883</v>
      </c>
      <c r="E37" s="42">
        <v>8948135</v>
      </c>
      <c r="F37" s="42">
        <v>8736829</v>
      </c>
      <c r="G37" s="42">
        <v>9150094</v>
      </c>
      <c r="H37" s="42">
        <v>9743623</v>
      </c>
      <c r="I37" s="42">
        <v>10364817</v>
      </c>
      <c r="J37" s="42">
        <v>9820397</v>
      </c>
      <c r="K37" s="42">
        <v>9711809</v>
      </c>
      <c r="L37" s="42">
        <v>9922531</v>
      </c>
      <c r="M37" s="42">
        <v>9564715</v>
      </c>
      <c r="N37" s="42">
        <v>10360325</v>
      </c>
      <c r="O37" s="42">
        <v>10461090</v>
      </c>
      <c r="P37" s="42">
        <v>10872057</v>
      </c>
      <c r="Q37" s="42">
        <v>10157754</v>
      </c>
      <c r="R37" s="42">
        <v>10236612</v>
      </c>
      <c r="S37" s="42">
        <v>10720777</v>
      </c>
      <c r="T37" s="42">
        <v>11594170</v>
      </c>
      <c r="U37" s="42">
        <v>10999414</v>
      </c>
      <c r="V37" s="42">
        <v>10882739</v>
      </c>
      <c r="W37" s="42">
        <v>11113452</v>
      </c>
      <c r="X37" s="42">
        <v>10653459</v>
      </c>
      <c r="Y37" s="42">
        <v>10949652</v>
      </c>
      <c r="Z37" s="42">
        <v>11032665</v>
      </c>
      <c r="AA37" s="42">
        <v>11523330</v>
      </c>
      <c r="AB37" s="42">
        <v>11568886</v>
      </c>
      <c r="AC37" s="42">
        <v>11269152</v>
      </c>
      <c r="AD37" s="42">
        <v>11728091</v>
      </c>
      <c r="AE37" s="42">
        <v>12193626</v>
      </c>
      <c r="AF37" s="42">
        <v>12393422</v>
      </c>
      <c r="AG37" s="42">
        <v>12875532</v>
      </c>
      <c r="AH37" s="42">
        <v>13547875</v>
      </c>
      <c r="AI37" s="42">
        <v>13086854</v>
      </c>
      <c r="AJ37" s="42">
        <v>13314149</v>
      </c>
      <c r="AK37" s="42">
        <v>13552634</v>
      </c>
      <c r="AL37" s="42">
        <v>14026398</v>
      </c>
      <c r="AM37" s="42">
        <v>12656077</v>
      </c>
      <c r="AO37" s="53">
        <v>-0.0976958589083241</v>
      </c>
      <c r="AP37" s="53">
        <v>-0.03291677281644623</v>
      </c>
      <c r="AR37" s="142"/>
      <c r="AS37" s="142"/>
    </row>
    <row r="38" spans="1:45" ht="19.5" customHeight="1">
      <c r="A38" s="81" t="s">
        <v>59</v>
      </c>
      <c r="B38" s="42">
        <v>5955908</v>
      </c>
      <c r="C38" s="42">
        <v>5964952</v>
      </c>
      <c r="D38" s="42">
        <v>5887992</v>
      </c>
      <c r="E38" s="42">
        <v>5862179</v>
      </c>
      <c r="F38" s="42">
        <v>5852918</v>
      </c>
      <c r="G38" s="42">
        <v>5964403</v>
      </c>
      <c r="H38" s="42">
        <v>5958524</v>
      </c>
      <c r="I38" s="42">
        <v>5920993</v>
      </c>
      <c r="J38" s="42">
        <v>5837245</v>
      </c>
      <c r="K38" s="42">
        <v>5834316</v>
      </c>
      <c r="L38" s="42">
        <v>5791434</v>
      </c>
      <c r="M38" s="42">
        <v>5819087</v>
      </c>
      <c r="N38" s="42">
        <v>5881566</v>
      </c>
      <c r="O38" s="42">
        <v>6137325</v>
      </c>
      <c r="P38" s="42">
        <v>6322420</v>
      </c>
      <c r="Q38" s="42">
        <v>6280167</v>
      </c>
      <c r="R38" s="42">
        <v>6228870</v>
      </c>
      <c r="S38" s="42">
        <v>6382973</v>
      </c>
      <c r="T38" s="42">
        <v>6464126</v>
      </c>
      <c r="U38" s="42">
        <v>6436445</v>
      </c>
      <c r="V38" s="42">
        <v>6418266</v>
      </c>
      <c r="W38" s="42">
        <v>6579354</v>
      </c>
      <c r="X38" s="42">
        <v>6646624</v>
      </c>
      <c r="Y38" s="42">
        <v>6697209</v>
      </c>
      <c r="Z38" s="42">
        <v>6711895</v>
      </c>
      <c r="AA38" s="42">
        <v>6882564</v>
      </c>
      <c r="AB38" s="42">
        <v>7016366</v>
      </c>
      <c r="AC38" s="42">
        <v>7092665</v>
      </c>
      <c r="AD38" s="42">
        <v>7097731</v>
      </c>
      <c r="AE38" s="42">
        <v>7308554</v>
      </c>
      <c r="AF38" s="42">
        <v>7447528</v>
      </c>
      <c r="AG38" s="42">
        <v>7535018</v>
      </c>
      <c r="AH38" s="42">
        <v>7471859</v>
      </c>
      <c r="AI38" s="42">
        <v>7675171</v>
      </c>
      <c r="AJ38" s="42">
        <v>7819847</v>
      </c>
      <c r="AK38" s="42">
        <v>7706946</v>
      </c>
      <c r="AL38" s="42">
        <v>7588599</v>
      </c>
      <c r="AM38" s="42">
        <v>7598624</v>
      </c>
      <c r="AO38" s="54">
        <v>0.00132106071226068</v>
      </c>
      <c r="AP38" s="54">
        <v>-0.009973328281545735</v>
      </c>
      <c r="AR38" s="142"/>
      <c r="AS38" s="142"/>
    </row>
    <row r="39" spans="1:45" ht="19.5" customHeight="1">
      <c r="A39" s="57" t="s">
        <v>73</v>
      </c>
      <c r="B39" s="46">
        <v>-1385484</v>
      </c>
      <c r="C39" s="46">
        <v>-1379435</v>
      </c>
      <c r="D39" s="46">
        <v>-1281355</v>
      </c>
      <c r="E39" s="46">
        <v>-1235789</v>
      </c>
      <c r="F39" s="46">
        <v>-1242650</v>
      </c>
      <c r="G39" s="46">
        <v>-1260768</v>
      </c>
      <c r="H39" s="46">
        <v>-1199152</v>
      </c>
      <c r="I39" s="46">
        <v>-1130927</v>
      </c>
      <c r="J39" s="46">
        <v>-1138943</v>
      </c>
      <c r="K39" s="46">
        <v>-1074735</v>
      </c>
      <c r="L39" s="46">
        <v>-1036806</v>
      </c>
      <c r="M39" s="46">
        <v>-984033</v>
      </c>
      <c r="N39" s="46">
        <v>-978140</v>
      </c>
      <c r="O39" s="46">
        <v>-929885</v>
      </c>
      <c r="P39" s="46">
        <v>-921022</v>
      </c>
      <c r="Q39" s="46">
        <v>-798896</v>
      </c>
      <c r="R39" s="46">
        <v>-795642</v>
      </c>
      <c r="S39" s="46">
        <v>-793968</v>
      </c>
      <c r="T39" s="46">
        <v>-667802</v>
      </c>
      <c r="U39" s="46">
        <v>-585406</v>
      </c>
      <c r="V39" s="46">
        <v>-575800</v>
      </c>
      <c r="W39" s="46">
        <v>-590310</v>
      </c>
      <c r="X39" s="46">
        <v>-581065</v>
      </c>
      <c r="Y39" s="46">
        <v>-563421</v>
      </c>
      <c r="Z39" s="46">
        <v>-586815</v>
      </c>
      <c r="AA39" s="46">
        <v>-595480</v>
      </c>
      <c r="AB39" s="46">
        <v>-594017</v>
      </c>
      <c r="AC39" s="46">
        <v>-587783</v>
      </c>
      <c r="AD39" s="46">
        <v>-638245</v>
      </c>
      <c r="AE39" s="46">
        <v>-668590</v>
      </c>
      <c r="AF39" s="46">
        <v>-666897</v>
      </c>
      <c r="AG39" s="46">
        <v>-666560</v>
      </c>
      <c r="AH39" s="46">
        <v>-694764</v>
      </c>
      <c r="AI39" s="46">
        <v>-792834</v>
      </c>
      <c r="AJ39" s="46">
        <v>-829597</v>
      </c>
      <c r="AK39" s="46">
        <v>-690548</v>
      </c>
      <c r="AL39" s="46">
        <v>-779983</v>
      </c>
      <c r="AM39" s="46">
        <v>-855760</v>
      </c>
      <c r="AO39" s="119">
        <v>0.09715211741794372</v>
      </c>
      <c r="AP39" s="119">
        <v>0.07936844282661948</v>
      </c>
      <c r="AR39" s="142"/>
      <c r="AS39" s="142"/>
    </row>
    <row r="40" spans="1:45" ht="19.5" customHeight="1">
      <c r="A40" s="56" t="s">
        <v>74</v>
      </c>
      <c r="B40" s="42">
        <v>-97428</v>
      </c>
      <c r="C40" s="42">
        <v>-96263</v>
      </c>
      <c r="D40" s="42">
        <v>-97242</v>
      </c>
      <c r="E40" s="42">
        <v>-96063</v>
      </c>
      <c r="F40" s="42">
        <v>-94160</v>
      </c>
      <c r="G40" s="42">
        <v>-95200</v>
      </c>
      <c r="H40" s="42">
        <v>-95002</v>
      </c>
      <c r="I40" s="42">
        <v>-94925</v>
      </c>
      <c r="J40" s="42">
        <v>-94005</v>
      </c>
      <c r="K40" s="42">
        <v>-92383</v>
      </c>
      <c r="L40" s="42">
        <v>-84171</v>
      </c>
      <c r="M40" s="42">
        <v>-81556</v>
      </c>
      <c r="N40" s="42">
        <v>-81047</v>
      </c>
      <c r="O40" s="42">
        <v>-81319</v>
      </c>
      <c r="P40" s="42">
        <v>-81323</v>
      </c>
      <c r="Q40" s="42">
        <v>-81134</v>
      </c>
      <c r="R40" s="42">
        <v>-80065</v>
      </c>
      <c r="S40" s="42">
        <v>-73200</v>
      </c>
      <c r="T40" s="42">
        <v>-70685</v>
      </c>
      <c r="U40" s="42">
        <v>-67678</v>
      </c>
      <c r="V40" s="42">
        <v>-66931</v>
      </c>
      <c r="W40" s="42">
        <v>-66902</v>
      </c>
      <c r="X40" s="42">
        <v>-66875</v>
      </c>
      <c r="Y40" s="42">
        <v>-60057</v>
      </c>
      <c r="Z40" s="42">
        <v>-59981</v>
      </c>
      <c r="AA40" s="42">
        <v>-55559</v>
      </c>
      <c r="AB40" s="42">
        <v>-55515</v>
      </c>
      <c r="AC40" s="42">
        <v>-54295</v>
      </c>
      <c r="AD40" s="42">
        <v>-50832</v>
      </c>
      <c r="AE40" s="42">
        <v>-50772</v>
      </c>
      <c r="AF40" s="42">
        <v>-50727</v>
      </c>
      <c r="AG40" s="42">
        <v>-50859</v>
      </c>
      <c r="AH40" s="42">
        <v>-50817</v>
      </c>
      <c r="AI40" s="42">
        <v>-50771</v>
      </c>
      <c r="AJ40" s="42">
        <v>-50738</v>
      </c>
      <c r="AK40" s="42">
        <v>-4241</v>
      </c>
      <c r="AL40" s="42">
        <v>-4174</v>
      </c>
      <c r="AM40" s="42">
        <v>-4116</v>
      </c>
      <c r="AO40" s="54">
        <v>-0.013895543842836644</v>
      </c>
      <c r="AP40" s="54">
        <v>-0.918930097890528</v>
      </c>
      <c r="AR40" s="142"/>
      <c r="AS40" s="142"/>
    </row>
    <row r="41" spans="1:45" ht="19.5" customHeight="1" thickBot="1">
      <c r="A41" s="82" t="s">
        <v>66</v>
      </c>
      <c r="B41" s="68">
        <v>12840241</v>
      </c>
      <c r="C41" s="68">
        <v>12620678</v>
      </c>
      <c r="D41" s="68">
        <v>13767767</v>
      </c>
      <c r="E41" s="68">
        <v>14719473</v>
      </c>
      <c r="F41" s="68">
        <v>14169049</v>
      </c>
      <c r="G41" s="68">
        <v>14760867</v>
      </c>
      <c r="H41" s="68">
        <v>15817142</v>
      </c>
      <c r="I41" s="68">
        <v>16221412</v>
      </c>
      <c r="J41" s="68">
        <v>16261950</v>
      </c>
      <c r="K41" s="68">
        <v>17029070</v>
      </c>
      <c r="L41" s="68">
        <v>16849949</v>
      </c>
      <c r="M41" s="68">
        <v>15231327</v>
      </c>
      <c r="N41" s="68">
        <v>17988546</v>
      </c>
      <c r="O41" s="68">
        <v>16999632</v>
      </c>
      <c r="P41" s="68">
        <v>17651208</v>
      </c>
      <c r="Q41" s="68">
        <v>16770482</v>
      </c>
      <c r="R41" s="68">
        <v>17147217</v>
      </c>
      <c r="S41" s="68">
        <v>17429221</v>
      </c>
      <c r="T41" s="68">
        <v>18610243</v>
      </c>
      <c r="U41" s="68">
        <v>18975471</v>
      </c>
      <c r="V41" s="68">
        <v>17517332</v>
      </c>
      <c r="W41" s="68">
        <v>17866828</v>
      </c>
      <c r="X41" s="68">
        <v>18561265</v>
      </c>
      <c r="Y41" s="68">
        <v>18860053</v>
      </c>
      <c r="Z41" s="68">
        <v>19217584</v>
      </c>
      <c r="AA41" s="68">
        <v>19718046</v>
      </c>
      <c r="AB41" s="68">
        <v>19898658</v>
      </c>
      <c r="AC41" s="68">
        <v>19849032</v>
      </c>
      <c r="AD41" s="68">
        <v>20184502</v>
      </c>
      <c r="AE41" s="68">
        <v>21029880</v>
      </c>
      <c r="AF41" s="68">
        <v>21604151</v>
      </c>
      <c r="AG41" s="68">
        <v>21949014</v>
      </c>
      <c r="AH41" s="68">
        <v>22511571</v>
      </c>
      <c r="AI41" s="68">
        <v>22111273</v>
      </c>
      <c r="AJ41" s="68">
        <v>23275791</v>
      </c>
      <c r="AK41" s="68">
        <v>23731874</v>
      </c>
      <c r="AL41" s="68">
        <v>24397211</v>
      </c>
      <c r="AM41" s="68">
        <v>23431417</v>
      </c>
      <c r="AO41" s="118">
        <v>-0.039586246149201254</v>
      </c>
      <c r="AP41" s="118">
        <v>0.059704567891681215</v>
      </c>
      <c r="AR41" s="142"/>
      <c r="AS41" s="142"/>
    </row>
    <row r="42" spans="1:45" ht="21" customHeight="1" thickTop="1">
      <c r="A42" s="10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O42" s="180" t="s">
        <v>106</v>
      </c>
      <c r="AP42" s="180"/>
      <c r="AR42" s="142"/>
      <c r="AS42" s="142"/>
    </row>
    <row r="43" spans="1:45" ht="19.5" customHeight="1">
      <c r="A43" s="10" t="s">
        <v>56</v>
      </c>
      <c r="B43" s="47" t="s">
        <v>209</v>
      </c>
      <c r="C43" s="47" t="s">
        <v>209</v>
      </c>
      <c r="D43" s="47" t="s">
        <v>209</v>
      </c>
      <c r="E43" s="47" t="s">
        <v>209</v>
      </c>
      <c r="F43" s="47" t="s">
        <v>209</v>
      </c>
      <c r="G43" s="47" t="s">
        <v>209</v>
      </c>
      <c r="H43" s="47" t="s">
        <v>209</v>
      </c>
      <c r="I43" s="47" t="s">
        <v>209</v>
      </c>
      <c r="J43" s="47" t="s">
        <v>209</v>
      </c>
      <c r="K43" s="47" t="s">
        <v>209</v>
      </c>
      <c r="L43" s="47" t="s">
        <v>209</v>
      </c>
      <c r="M43" s="47" t="s">
        <v>209</v>
      </c>
      <c r="N43" s="47" t="s">
        <v>209</v>
      </c>
      <c r="O43" s="47" t="s">
        <v>209</v>
      </c>
      <c r="P43" s="47" t="s">
        <v>209</v>
      </c>
      <c r="Q43" s="47" t="s">
        <v>209</v>
      </c>
      <c r="R43" s="47" t="s">
        <v>209</v>
      </c>
      <c r="S43" s="47" t="s">
        <v>209</v>
      </c>
      <c r="T43" s="47" t="s">
        <v>209</v>
      </c>
      <c r="U43" s="47" t="s">
        <v>209</v>
      </c>
      <c r="V43" s="47" t="s">
        <v>209</v>
      </c>
      <c r="W43" s="47" t="s">
        <v>209</v>
      </c>
      <c r="X43" s="47" t="s">
        <v>209</v>
      </c>
      <c r="Y43" s="47" t="s">
        <v>209</v>
      </c>
      <c r="Z43" s="47" t="s">
        <v>209</v>
      </c>
      <c r="AA43" s="47" t="s">
        <v>209</v>
      </c>
      <c r="AB43" s="47" t="s">
        <v>209</v>
      </c>
      <c r="AC43" s="47" t="s">
        <v>209</v>
      </c>
      <c r="AD43" s="47" t="s">
        <v>209</v>
      </c>
      <c r="AE43" s="47" t="s">
        <v>209</v>
      </c>
      <c r="AF43" s="47" t="s">
        <v>209</v>
      </c>
      <c r="AG43" s="47">
        <v>0.724</v>
      </c>
      <c r="AH43" s="47">
        <v>0.708</v>
      </c>
      <c r="AI43" s="47">
        <v>0.646</v>
      </c>
      <c r="AJ43" s="47">
        <v>0.666</v>
      </c>
      <c r="AK43" s="47">
        <v>0.667</v>
      </c>
      <c r="AL43" s="47">
        <v>0.7049</v>
      </c>
      <c r="AM43" s="47">
        <v>0.7134</v>
      </c>
      <c r="AO43" s="125">
        <v>0.8500000000000063</v>
      </c>
      <c r="AP43" s="125">
        <v>6.740000000000002</v>
      </c>
      <c r="AR43" s="142"/>
      <c r="AS43" s="142"/>
    </row>
    <row r="44" spans="1:45" ht="19.5" customHeight="1">
      <c r="A44" s="81" t="s">
        <v>60</v>
      </c>
      <c r="B44" s="45" t="s">
        <v>209</v>
      </c>
      <c r="C44" s="45" t="s">
        <v>209</v>
      </c>
      <c r="D44" s="45" t="s">
        <v>209</v>
      </c>
      <c r="E44" s="45" t="s">
        <v>209</v>
      </c>
      <c r="F44" s="45" t="s">
        <v>209</v>
      </c>
      <c r="G44" s="45" t="s">
        <v>209</v>
      </c>
      <c r="H44" s="45" t="s">
        <v>209</v>
      </c>
      <c r="I44" s="45" t="s">
        <v>209</v>
      </c>
      <c r="J44" s="45" t="s">
        <v>209</v>
      </c>
      <c r="K44" s="45" t="s">
        <v>209</v>
      </c>
      <c r="L44" s="45" t="s">
        <v>209</v>
      </c>
      <c r="M44" s="45" t="s">
        <v>209</v>
      </c>
      <c r="N44" s="45" t="s">
        <v>209</v>
      </c>
      <c r="O44" s="45" t="s">
        <v>209</v>
      </c>
      <c r="P44" s="45" t="s">
        <v>209</v>
      </c>
      <c r="Q44" s="45" t="s">
        <v>209</v>
      </c>
      <c r="R44" s="45" t="s">
        <v>209</v>
      </c>
      <c r="S44" s="45" t="s">
        <v>209</v>
      </c>
      <c r="T44" s="45" t="s">
        <v>209</v>
      </c>
      <c r="U44" s="45" t="s">
        <v>209</v>
      </c>
      <c r="V44" s="45" t="s">
        <v>209</v>
      </c>
      <c r="W44" s="45" t="s">
        <v>209</v>
      </c>
      <c r="X44" s="45" t="s">
        <v>209</v>
      </c>
      <c r="Y44" s="45" t="s">
        <v>209</v>
      </c>
      <c r="Z44" s="45" t="s">
        <v>209</v>
      </c>
      <c r="AA44" s="45" t="s">
        <v>209</v>
      </c>
      <c r="AB44" s="45" t="s">
        <v>209</v>
      </c>
      <c r="AC44" s="45" t="s">
        <v>209</v>
      </c>
      <c r="AD44" s="45" t="s">
        <v>209</v>
      </c>
      <c r="AE44" s="45" t="s">
        <v>209</v>
      </c>
      <c r="AF44" s="45" t="s">
        <v>209</v>
      </c>
      <c r="AG44" s="45">
        <v>0.664</v>
      </c>
      <c r="AH44" s="45">
        <v>0.613</v>
      </c>
      <c r="AI44" s="45">
        <v>0.528</v>
      </c>
      <c r="AJ44" s="45">
        <v>0.549</v>
      </c>
      <c r="AK44" s="45">
        <v>0.604</v>
      </c>
      <c r="AL44" s="45">
        <v>0.6583</v>
      </c>
      <c r="AM44" s="45">
        <v>0.6599</v>
      </c>
      <c r="AO44" s="126">
        <v>0.16000000000000458</v>
      </c>
      <c r="AP44" s="126">
        <v>13.190000000000001</v>
      </c>
      <c r="AR44" s="142"/>
      <c r="AS44" s="142"/>
    </row>
    <row r="45" spans="1:45" ht="19.5" customHeight="1" thickBot="1">
      <c r="A45" s="83" t="s">
        <v>59</v>
      </c>
      <c r="B45" s="49" t="s">
        <v>209</v>
      </c>
      <c r="C45" s="49" t="s">
        <v>209</v>
      </c>
      <c r="D45" s="49" t="s">
        <v>209</v>
      </c>
      <c r="E45" s="49" t="s">
        <v>209</v>
      </c>
      <c r="F45" s="49" t="s">
        <v>209</v>
      </c>
      <c r="G45" s="49" t="s">
        <v>209</v>
      </c>
      <c r="H45" s="49" t="s">
        <v>209</v>
      </c>
      <c r="I45" s="49" t="s">
        <v>209</v>
      </c>
      <c r="J45" s="49" t="s">
        <v>209</v>
      </c>
      <c r="K45" s="49" t="s">
        <v>209</v>
      </c>
      <c r="L45" s="49" t="s">
        <v>209</v>
      </c>
      <c r="M45" s="49" t="s">
        <v>209</v>
      </c>
      <c r="N45" s="49" t="s">
        <v>209</v>
      </c>
      <c r="O45" s="49" t="s">
        <v>209</v>
      </c>
      <c r="P45" s="49" t="s">
        <v>209</v>
      </c>
      <c r="Q45" s="49" t="s">
        <v>209</v>
      </c>
      <c r="R45" s="49" t="s">
        <v>209</v>
      </c>
      <c r="S45" s="49" t="s">
        <v>209</v>
      </c>
      <c r="T45" s="49" t="s">
        <v>209</v>
      </c>
      <c r="U45" s="49" t="s">
        <v>209</v>
      </c>
      <c r="V45" s="49" t="s">
        <v>209</v>
      </c>
      <c r="W45" s="49" t="s">
        <v>209</v>
      </c>
      <c r="X45" s="49" t="s">
        <v>209</v>
      </c>
      <c r="Y45" s="49" t="s">
        <v>209</v>
      </c>
      <c r="Z45" s="49" t="s">
        <v>209</v>
      </c>
      <c r="AA45" s="49" t="s">
        <v>209</v>
      </c>
      <c r="AB45" s="49" t="s">
        <v>209</v>
      </c>
      <c r="AC45" s="49" t="s">
        <v>209</v>
      </c>
      <c r="AD45" s="49" t="s">
        <v>209</v>
      </c>
      <c r="AE45" s="49" t="s">
        <v>209</v>
      </c>
      <c r="AF45" s="49" t="s">
        <v>209</v>
      </c>
      <c r="AG45" s="49">
        <v>0.77</v>
      </c>
      <c r="AH45" s="49">
        <v>0.783</v>
      </c>
      <c r="AI45" s="49">
        <v>0.783</v>
      </c>
      <c r="AJ45" s="49">
        <v>0.798</v>
      </c>
      <c r="AK45" s="49">
        <v>0.771</v>
      </c>
      <c r="AL45" s="49">
        <v>0.7782</v>
      </c>
      <c r="AM45" s="49">
        <v>0.7918</v>
      </c>
      <c r="AO45" s="127">
        <v>1.3599999999999945</v>
      </c>
      <c r="AP45" s="127">
        <v>0.8799999999999919</v>
      </c>
      <c r="AR45" s="142"/>
      <c r="AS45" s="142"/>
    </row>
    <row r="46" spans="1:45" ht="19.5" customHeight="1" thickTop="1">
      <c r="A46" s="81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O46" s="45"/>
      <c r="AP46" s="45"/>
      <c r="AR46" s="142"/>
      <c r="AS46" s="142"/>
    </row>
    <row r="47" spans="1:45" ht="19.5" customHeight="1" thickBot="1">
      <c r="A47" s="82" t="s">
        <v>62</v>
      </c>
      <c r="B47" s="50">
        <v>0.13075641978702773</v>
      </c>
      <c r="C47" s="50">
        <v>0.11868268241643663</v>
      </c>
      <c r="D47" s="50">
        <v>0.10255033555249077</v>
      </c>
      <c r="E47" s="50">
        <v>0.09355468546532973</v>
      </c>
      <c r="F47" s="50">
        <v>0.0962378725036163</v>
      </c>
      <c r="G47" s="50">
        <v>0.09112852735135904</v>
      </c>
      <c r="H47" s="50">
        <v>0.0816027565450105</v>
      </c>
      <c r="I47" s="50">
        <v>0.07538271843426762</v>
      </c>
      <c r="J47" s="50">
        <v>0.0762</v>
      </c>
      <c r="K47" s="50">
        <v>0.0688</v>
      </c>
      <c r="L47" s="50">
        <v>0.0669</v>
      </c>
      <c r="M47" s="50">
        <v>0.0704</v>
      </c>
      <c r="N47" s="50">
        <v>0.058</v>
      </c>
      <c r="O47" s="50">
        <v>0.0575</v>
      </c>
      <c r="P47" s="50">
        <v>0.0534</v>
      </c>
      <c r="Q47" s="50">
        <v>0.0485</v>
      </c>
      <c r="R47" s="50">
        <v>0.0472</v>
      </c>
      <c r="S47" s="50">
        <v>0.0467</v>
      </c>
      <c r="T47" s="50">
        <v>0.0388</v>
      </c>
      <c r="U47" s="50">
        <v>0.0321</v>
      </c>
      <c r="V47" s="50">
        <v>0.0342</v>
      </c>
      <c r="W47" s="50">
        <v>0.0334</v>
      </c>
      <c r="X47" s="50">
        <v>0.0314</v>
      </c>
      <c r="Y47" s="50">
        <v>0.0292</v>
      </c>
      <c r="Z47" s="50">
        <v>0.0293</v>
      </c>
      <c r="AA47" s="50">
        <v>0.029</v>
      </c>
      <c r="AB47" s="50">
        <v>0.0292</v>
      </c>
      <c r="AC47" s="50">
        <v>0.0324</v>
      </c>
      <c r="AD47" s="50">
        <v>0.0324</v>
      </c>
      <c r="AE47" s="50">
        <v>0.0323</v>
      </c>
      <c r="AF47" s="50">
        <v>0.0311</v>
      </c>
      <c r="AG47" s="50">
        <v>0.0297</v>
      </c>
      <c r="AH47" s="50">
        <v>0.0313</v>
      </c>
      <c r="AI47" s="50">
        <v>0.0411</v>
      </c>
      <c r="AJ47" s="50">
        <v>0.04</v>
      </c>
      <c r="AK47" s="50">
        <v>0.0341</v>
      </c>
      <c r="AL47" s="50">
        <v>0.0343</v>
      </c>
      <c r="AM47" s="50">
        <v>0.0365</v>
      </c>
      <c r="AO47" s="123">
        <v>0.22000000000000006</v>
      </c>
      <c r="AP47" s="123">
        <v>-0.45999999999999996</v>
      </c>
      <c r="AR47" s="142"/>
      <c r="AS47" s="142"/>
    </row>
    <row r="48" spans="1:45" ht="19.5" customHeight="1" thickTop="1">
      <c r="A48" s="51"/>
      <c r="B48" s="52"/>
      <c r="C48" s="52"/>
      <c r="D48" s="52"/>
      <c r="E48" s="52"/>
      <c r="F48" s="52"/>
      <c r="G48" s="5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O48" s="52"/>
      <c r="AP48" s="52"/>
      <c r="AR48" s="142"/>
      <c r="AS48" s="142"/>
    </row>
    <row r="49" spans="40:45" s="3" customFormat="1" ht="19.5" customHeight="1">
      <c r="AN49" s="6"/>
      <c r="AR49" s="142"/>
      <c r="AS49" s="142"/>
    </row>
    <row r="50" ht="19.5" customHeight="1">
      <c r="A50" s="6"/>
    </row>
    <row r="51" ht="19.5" customHeight="1">
      <c r="A51" s="6"/>
    </row>
    <row r="52" ht="19.5" customHeight="1">
      <c r="A52" s="6"/>
    </row>
    <row r="53" ht="19.5" customHeight="1">
      <c r="A53" s="6"/>
    </row>
    <row r="54" spans="40:45" s="3" customFormat="1" ht="19.5" customHeight="1">
      <c r="AN54" s="6"/>
      <c r="AR54" s="6"/>
      <c r="AS54" s="6"/>
    </row>
    <row r="55" ht="19.5" customHeight="1">
      <c r="A55" s="6"/>
    </row>
    <row r="56" ht="19.5" customHeight="1">
      <c r="A56" s="6"/>
    </row>
    <row r="57" ht="19.5" customHeight="1">
      <c r="A57" s="6"/>
    </row>
    <row r="58" ht="19.5" customHeight="1">
      <c r="A58" s="6"/>
    </row>
    <row r="59" spans="40:45" s="3" customFormat="1" ht="33.75" customHeight="1">
      <c r="AN59" s="6"/>
      <c r="AR59" s="6"/>
      <c r="AS59" s="6"/>
    </row>
    <row r="60" ht="19.5" customHeight="1">
      <c r="A60" s="6"/>
    </row>
    <row r="61" spans="40:45" s="3" customFormat="1" ht="19.5" customHeight="1">
      <c r="AN61" s="6"/>
      <c r="AR61" s="6"/>
      <c r="AS61" s="6"/>
    </row>
  </sheetData>
  <sheetProtection/>
  <mergeCells count="41">
    <mergeCell ref="P2:P3"/>
    <mergeCell ref="AO2:AP2"/>
    <mergeCell ref="J2:J3"/>
    <mergeCell ref="K2:K3"/>
    <mergeCell ref="L2:L3"/>
    <mergeCell ref="V2:V3"/>
    <mergeCell ref="X2:X3"/>
    <mergeCell ref="AA2:AA3"/>
    <mergeCell ref="Z2:Z3"/>
    <mergeCell ref="AD2:AD3"/>
    <mergeCell ref="AC2:AC3"/>
    <mergeCell ref="AK2:AK3"/>
    <mergeCell ref="AJ2:AJ3"/>
    <mergeCell ref="AM2:AM3"/>
    <mergeCell ref="AI2:AI3"/>
    <mergeCell ref="AG2:AG3"/>
    <mergeCell ref="D2:D3"/>
    <mergeCell ref="AB2:AB3"/>
    <mergeCell ref="H2:H3"/>
    <mergeCell ref="E2:E3"/>
    <mergeCell ref="AL2:AL3"/>
    <mergeCell ref="N2:N3"/>
    <mergeCell ref="Q2:Q3"/>
    <mergeCell ref="S2:S3"/>
    <mergeCell ref="R2:R3"/>
    <mergeCell ref="O2:O3"/>
    <mergeCell ref="AO42:AP42"/>
    <mergeCell ref="AF2:AF3"/>
    <mergeCell ref="AE2:AE3"/>
    <mergeCell ref="Y2:Y3"/>
    <mergeCell ref="AH2:AH3"/>
    <mergeCell ref="A2:A3"/>
    <mergeCell ref="I2:I3"/>
    <mergeCell ref="W2:W3"/>
    <mergeCell ref="B2:B3"/>
    <mergeCell ref="C2:C3"/>
    <mergeCell ref="F2:F3"/>
    <mergeCell ref="G2:G3"/>
    <mergeCell ref="M2:M3"/>
    <mergeCell ref="U2:U3"/>
    <mergeCell ref="T2:T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mk39685</dc:creator>
  <cp:keywords/>
  <dc:description/>
  <cp:lastModifiedBy>Paczuska, Monika [FIN-BHW]</cp:lastModifiedBy>
  <cp:lastPrinted>2017-11-13T09:27:58Z</cp:lastPrinted>
  <dcterms:created xsi:type="dcterms:W3CDTF">2009-09-17T11:59:35Z</dcterms:created>
  <dcterms:modified xsi:type="dcterms:W3CDTF">2020-08-24T13:08:29Z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8|CITI-No PII-Internal|{00000000-0000-0000-0000-000000000000}</vt:lpwstr>
  </property>
</Properties>
</file>